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28770" windowHeight="7005" activeTab="0"/>
  </bookViews>
  <sheets>
    <sheet name="15.03.22" sheetId="1" r:id="rId1"/>
  </sheets>
  <definedNames>
    <definedName name="_xlnm.Print_Area" localSheetId="0">'15.03.22'!$A$1:$S$81</definedName>
  </definedNames>
  <calcPr fullCalcOnLoad="1"/>
</workbook>
</file>

<file path=xl/sharedStrings.xml><?xml version="1.0" encoding="utf-8"?>
<sst xmlns="http://schemas.openxmlformats.org/spreadsheetml/2006/main" count="181" uniqueCount="128">
  <si>
    <t>Откуда</t>
  </si>
  <si>
    <t>Куда</t>
  </si>
  <si>
    <t>Маршрут</t>
  </si>
  <si>
    <t xml:space="preserve">Срок </t>
  </si>
  <si>
    <t>Мин. стоим.</t>
  </si>
  <si>
    <t>Мин. вес</t>
  </si>
  <si>
    <t>201-1000</t>
  </si>
  <si>
    <t>1001-2000</t>
  </si>
  <si>
    <t>2001-3000</t>
  </si>
  <si>
    <t>3001-5000</t>
  </si>
  <si>
    <t>1,01-5,0</t>
  </si>
  <si>
    <t>5,01-10,0</t>
  </si>
  <si>
    <t>10,01-15,0</t>
  </si>
  <si>
    <t>15,01-25,0</t>
  </si>
  <si>
    <t>Москва</t>
  </si>
  <si>
    <t>Екатеринбург</t>
  </si>
  <si>
    <t>СПетербург</t>
  </si>
  <si>
    <t>4-5</t>
  </si>
  <si>
    <t>Пермь</t>
  </si>
  <si>
    <t>1-2</t>
  </si>
  <si>
    <t>Вес</t>
  </si>
  <si>
    <t>0-100</t>
  </si>
  <si>
    <t>101-300</t>
  </si>
  <si>
    <t>301-500</t>
  </si>
  <si>
    <t>501-1500</t>
  </si>
  <si>
    <t>1501-2500</t>
  </si>
  <si>
    <t>2501-5000</t>
  </si>
  <si>
    <t xml:space="preserve">              ГОРОД</t>
  </si>
  <si>
    <t>Объем</t>
  </si>
  <si>
    <t>0-0,5</t>
  </si>
  <si>
    <t>0,51-1,5</t>
  </si>
  <si>
    <t>1,51-2,5</t>
  </si>
  <si>
    <t>2,51-6,0</t>
  </si>
  <si>
    <t>6,01-10,0</t>
  </si>
  <si>
    <t>По городу+(см. ниже)</t>
  </si>
  <si>
    <t>В пределах КАД</t>
  </si>
  <si>
    <t>Время от прибытия до убытия</t>
  </si>
  <si>
    <t>ПРИМЕЧАНИЕ</t>
  </si>
  <si>
    <t>- Внутренний пересчет груза по накладным при приемке/выдаче: может быть заказан по желанию Клиента. К цене применяеся коэфф. Кп=2.</t>
  </si>
  <si>
    <t>&gt; 5000 кг</t>
  </si>
  <si>
    <t>&gt; 25 м куб.</t>
  </si>
  <si>
    <t>&lt; 1,0 м куб</t>
  </si>
  <si>
    <t>&lt; 200 кг</t>
  </si>
  <si>
    <t>Мин. Объем</t>
  </si>
  <si>
    <t>ПРАЙС-ЛИСТ: Приложение №2 к Договору</t>
  </si>
  <si>
    <t>МоскваЕкатеринбург</t>
  </si>
  <si>
    <t>СПетербургЕкатеринбург</t>
  </si>
  <si>
    <t>ПермьЕкатеринбург</t>
  </si>
  <si>
    <t>ЕкатеринбургМосква</t>
  </si>
  <si>
    <t>ЕкатеринбургСПетербург</t>
  </si>
  <si>
    <t>ЕкатеринбургПермь</t>
  </si>
  <si>
    <t>МоскваПермь</t>
  </si>
  <si>
    <t>СПетербургПермь</t>
  </si>
  <si>
    <t>ПермьМосква</t>
  </si>
  <si>
    <t>ПермьСПетербург</t>
  </si>
  <si>
    <t>В пределах от ТТК до МКАД</t>
  </si>
  <si>
    <t>Тюмень</t>
  </si>
  <si>
    <t>5-6</t>
  </si>
  <si>
    <t>2-3</t>
  </si>
  <si>
    <t>15,01-28,0</t>
  </si>
  <si>
    <t>5001-7000</t>
  </si>
  <si>
    <t>7000-10000</t>
  </si>
  <si>
    <t>28,01-40,0</t>
  </si>
  <si>
    <t>от 10000</t>
  </si>
  <si>
    <t>от 40куб</t>
  </si>
  <si>
    <t>За полные и неполные 0,5 час</t>
  </si>
  <si>
    <t>договорная</t>
  </si>
  <si>
    <t>- Допустимая погрешность в измерении-расчете веса, объема +/- 10%, по желанию перемер в присутствии Клиента и составление Акта</t>
  </si>
  <si>
    <t>- Заявка принимается за сутки до 13:00 (Мск.) и выполняется не ранее, чем на след. день после подтверждения готовности груза отправителем</t>
  </si>
  <si>
    <t>- Выполнение "срочной" заявки в день поступления увеличивает стоимость на 50% и выполняется по согласованию с отделом доставки</t>
  </si>
  <si>
    <t>- Выполнение заявки в оговоренное время увеличивает стоимость на 50%. При сокращенном графике работы клиента - увеличение на 30%</t>
  </si>
  <si>
    <t>- Холостой пробег: отказ Клиента от заявки после прибытия автомобиля. Клиент обязан оплатить 100% стоимости рассчитанной по заявке</t>
  </si>
  <si>
    <t>- Если фактический вес/объем груза меньше указанного в заявке, сумма оплаты расчитывается на основании данных указанных в заявке</t>
  </si>
  <si>
    <t>По городу</t>
  </si>
  <si>
    <t>Простой за 1 час Екб, Пермь, Тюмень</t>
  </si>
  <si>
    <t>За полный и неполный 1 час</t>
  </si>
  <si>
    <t>2-4</t>
  </si>
  <si>
    <t>- Возврат документов (ТТН) Отправителю с подписью (отметкой) Получателя - 300 руб.</t>
  </si>
  <si>
    <t>- Клиент обязан возместить стоимость въезда на склад по расценкам склада. Заезд в офис за документами - 1000 руб. Отметка в ТТН</t>
  </si>
  <si>
    <t xml:space="preserve">Пермь: </t>
  </si>
  <si>
    <t xml:space="preserve">Тюмень: </t>
  </si>
  <si>
    <t>С-Петербург:</t>
  </si>
  <si>
    <t>Москва:</t>
  </si>
  <si>
    <t>(343) 3-100-333, склад и офис: Завокзальная 5 оф. 402</t>
  </si>
  <si>
    <t>Екатеринбург:</t>
  </si>
  <si>
    <t>Утверждаю:</t>
  </si>
  <si>
    <t>Цены указаны в рублях, с НДС</t>
  </si>
  <si>
    <t>Необходимо уточнять</t>
  </si>
  <si>
    <t>Время на погрузку/выгрузку (мин)</t>
  </si>
  <si>
    <t>Жуков А.И.</t>
  </si>
  <si>
    <t>Группа компаний СоюзЭксперссТранс (ИП Жуков А.И.)</t>
  </si>
  <si>
    <t>- Минимальная стоимость хранения на складе: 200 руб/сут</t>
  </si>
  <si>
    <t>- Бесплатно: хранение на складе при отправлении. При получении: 2 рабочих дня. Более 2-х дней стоимость складских услуг: 1р/кг, 200 р куб/сут</t>
  </si>
  <si>
    <t>- Доставка в "ночное время" с 20:00 до 08:00 и выходные дни: по предварительной договоренности, стоимость договорная</t>
  </si>
  <si>
    <t>- Если вес/объем груза оказался значительно больше заявленного, решение о выполнении принимает Исполнитель.Стоимость по факт. весу/объему</t>
  </si>
  <si>
    <t>- Стоимость забора/доставки негабаритных грузов договорная, по предварительной договоренности</t>
  </si>
  <si>
    <t>Въезд в ТТК Москва</t>
  </si>
  <si>
    <t>Въезд в СК Москва</t>
  </si>
  <si>
    <t>Третье транспортное кольцо</t>
  </si>
  <si>
    <t>- Стоимость забора/доставки грузов с режимом (холод, тепло) договорная, по предварительной договоренности</t>
  </si>
  <si>
    <t>Простой за 0,5 час Москва, СПб</t>
  </si>
  <si>
    <t>Садовое Кольцо</t>
  </si>
  <si>
    <t>- Бесплатно: сопровождение груза в пути, оповещение о прибытии груза, ответственность за количество принятых мест в соответствии с Договором</t>
  </si>
  <si>
    <r>
      <t xml:space="preserve">Екатеринбург: </t>
    </r>
    <r>
      <rPr>
        <sz val="10"/>
        <rFont val="Arial Cyr"/>
        <family val="0"/>
      </rPr>
      <t>доставка в Березовский, Кольцово, Химмаш, В.Пышма, Б.Исток, Рудный, Г.Щит - стоимость забора/доставки увеличивается на 25 %</t>
    </r>
  </si>
  <si>
    <r>
      <t>Пермь:</t>
    </r>
    <r>
      <rPr>
        <sz val="10"/>
        <rFont val="Arial Cyr"/>
        <family val="0"/>
      </rPr>
      <t xml:space="preserve"> доставка в р-ны Кировский Орджоникидзевский + 50 %. Село Песьянка, Осенцы + 25%</t>
    </r>
  </si>
  <si>
    <t>Стоимость доставки/забора груза по городу</t>
  </si>
  <si>
    <t>setural@inbox.ru</t>
  </si>
  <si>
    <t>www.settrans.ru</t>
  </si>
  <si>
    <t>8-926-301-13-33 склад и офис: ул. Ибрагимова, 35</t>
  </si>
  <si>
    <t>(812) 703-75-20, 21 склад и офис: ул. Мельничная, д. 22</t>
  </si>
  <si>
    <t>(342) 255-43-47 склад и офис: ул. Шоссе Космонавтов, 320Б к4</t>
  </si>
  <si>
    <t>(343) 3-100-333, склад и офис: ул. Авторемонтная, д.18, стр.43</t>
  </si>
  <si>
    <t>- Восстановление комплекта бух. документов (акт, сч-фактура) - 300 руб. за 1 комплект</t>
  </si>
  <si>
    <t>Екб - 500 руб/час, минимум 2 часа, Тюмень - 500 руб/час, минимум 1 час, Пермь - 400 руб/час, минимум 2 часа</t>
  </si>
  <si>
    <t>- Упаковка в паллеты (паллетирование). 1 паллет - 500 рублей</t>
  </si>
  <si>
    <t>Загородный пробег (руб/км) Мск, Екб, СПб</t>
  </si>
  <si>
    <t xml:space="preserve">  К цене применяется коэффициент Кн=1,20</t>
  </si>
  <si>
    <t xml:space="preserve">- Негабаритный груз: вес 1-го места превышает 100 кг или объём составляет более 2 м3, либо длина превышает 2,70 м. </t>
  </si>
  <si>
    <t>- Платное хранение режимных грузов с 1-го дня с Кх=1,30.</t>
  </si>
  <si>
    <t>- Запрет на размещение поверх груза другого груза (хрупкость): К цене применяется коэффициент Кх=1,30.</t>
  </si>
  <si>
    <t>- Для доставки/забора минимальных грузов сумма измерений не должна превышать 1,20 метра</t>
  </si>
  <si>
    <t>- Погрузка/Выгрузка (ПГР) при заборе/доставке силами Исполнителя: 1 грузчик Мск - 900 руб/час, минимум 4 часа, СПб - 700 руб/час, минимум 3 часа</t>
  </si>
  <si>
    <t>дог</t>
  </si>
  <si>
    <t>- Изготовление транспортной тары (обрешетка): по предварительной договоренности и заявке Клиента. Стоимость 1100 руб/куб, увеличение объема от 15%</t>
  </si>
  <si>
    <t xml:space="preserve">  минимальная стоимосить обрешетки - 1100 руб</t>
  </si>
  <si>
    <t>- Режимный груз: при перевозке требуется t выше 0 грд. К цене применяется коэффициент Кр=1,40. Минимальная стоимост t режима 1100 рублей</t>
  </si>
  <si>
    <t>Действует с 20.03.2023г</t>
  </si>
  <si>
    <t>МОСКВА: Выезд за МКАД - оплата в оба конца, минимальная сумма оплаты выезда за МКАД - 2100 рублей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</si>
</sst>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уб.&quot;;\-#,##0\ &quot;руб.&quot;"/>
    <numFmt numFmtId="175" formatCode="#,##0\ &quot;руб.&quot;;[Red]\-#,##0\ &quot;руб.&quot;"/>
    <numFmt numFmtId="176" formatCode="#,##0.00\ &quot;руб.&quot;;\-#,##0.00\ &quot;руб.&quot;"/>
    <numFmt numFmtId="177" formatCode="#,##0.00\ &quot;руб.&quot;;[Red]\-#,##0.00\ &quot;руб.&quot;"/>
    <numFmt numFmtId="178" formatCode="_-* #,##0\ &quot;руб.&quot;_-;\-* #,##0\ &quot;руб.&quot;_-;_-* &quot;-&quot;\ &quot;руб.&quot;_-;_-@_-"/>
    <numFmt numFmtId="179" formatCode="_-* #,##0\ _р_у_б_._-;\-* #,##0\ _р_у_б_._-;_-* &quot;-&quot;\ _р_у_б_._-;_-@_-"/>
    <numFmt numFmtId="180" formatCode="_-* #,##0.00\ &quot;руб.&quot;_-;\-* #,##0.00\ &quot;руб.&quot;_-;_-* &quot;-&quot;??\ &quot;руб.&quot;_-;_-@_-"/>
    <numFmt numFmtId="181" formatCode="_-* #,##0.00\ _р_у_б_._-;\-* #,##0.00\ _р_у_б_._-;_-* &quot;-&quot;??\ _р_у_б_.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[$-FC19]d\ mmmm\ yyyy\ &quot;г.&quot;"/>
    <numFmt numFmtId="191" formatCode="0.0"/>
    <numFmt numFmtId="192" formatCode="0.000"/>
  </numFmts>
  <fonts count="37">
    <font>
      <sz val="10"/>
      <name val="Arial Cyr"/>
      <family val="0"/>
    </font>
    <font>
      <sz val="10"/>
      <name val="MS Sans Serif"/>
      <family val="2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9"/>
      <name val="Arial Cyr"/>
      <family val="0"/>
    </font>
    <font>
      <b/>
      <sz val="16"/>
      <color indexed="10"/>
      <name val="Times New Roman"/>
      <family val="1"/>
    </font>
    <font>
      <b/>
      <sz val="12"/>
      <color indexed="9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 Cyr"/>
      <family val="0"/>
    </font>
    <font>
      <b/>
      <sz val="18"/>
      <name val="Times New Roman"/>
      <family val="1"/>
    </font>
    <font>
      <u val="single"/>
      <sz val="10"/>
      <color indexed="12"/>
      <name val="Arial Cyr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62"/>
      <name val="Cambria"/>
      <family val="2"/>
    </font>
    <font>
      <sz val="12"/>
      <color indexed="60"/>
      <name val="Calibri"/>
      <family val="2"/>
    </font>
    <font>
      <sz val="12"/>
      <color indexed="14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3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10" borderId="0" applyNumberFormat="0" applyBorder="0" applyAlignment="0" applyProtection="0"/>
    <xf numFmtId="0" fontId="21" fillId="3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2" fillId="3" borderId="1" applyNumberFormat="0" applyAlignment="0" applyProtection="0"/>
    <xf numFmtId="0" fontId="23" fillId="2" borderId="2" applyNumberFormat="0" applyAlignment="0" applyProtection="0"/>
    <xf numFmtId="0" fontId="24" fillId="2" borderId="1" applyNumberFormat="0" applyAlignment="0" applyProtection="0"/>
    <xf numFmtId="0" fontId="19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14" borderId="7" applyNumberFormat="0" applyAlignment="0" applyProtection="0"/>
    <xf numFmtId="0" fontId="30" fillId="0" borderId="0" applyNumberFormat="0" applyFill="0" applyBorder="0" applyAlignment="0" applyProtection="0"/>
    <xf numFmtId="0" fontId="31" fillId="8" borderId="0" applyNumberFormat="0" applyBorder="0" applyAlignment="0" applyProtection="0"/>
    <xf numFmtId="0" fontId="1" fillId="0" borderId="0">
      <alignment/>
      <protection/>
    </xf>
    <xf numFmtId="0" fontId="32" fillId="15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16" borderId="0" applyNumberFormat="0" applyBorder="0" applyAlignment="0" applyProtection="0"/>
  </cellStyleXfs>
  <cellXfs count="213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49" fontId="3" fillId="0" borderId="0" xfId="0" applyNumberFormat="1" applyFont="1" applyFill="1" applyBorder="1" applyAlignment="1">
      <alignment/>
    </xf>
    <xf numFmtId="0" fontId="0" fillId="0" borderId="11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" fontId="1" fillId="0" borderId="11" xfId="53" applyNumberFormat="1" applyFont="1" applyFill="1" applyBorder="1" applyAlignment="1">
      <alignment horizontal="center"/>
      <protection/>
    </xf>
    <xf numFmtId="0" fontId="0" fillId="0" borderId="0" xfId="0" applyFill="1" applyBorder="1" applyAlignment="1">
      <alignment/>
    </xf>
    <xf numFmtId="1" fontId="1" fillId="0" borderId="12" xfId="53" applyNumberFormat="1" applyFont="1" applyFill="1" applyBorder="1" applyAlignment="1">
      <alignment horizontal="center"/>
      <protection/>
    </xf>
    <xf numFmtId="0" fontId="2" fillId="0" borderId="13" xfId="53" applyNumberFormat="1" applyFont="1" applyFill="1" applyBorder="1">
      <alignment/>
      <protection/>
    </xf>
    <xf numFmtId="0" fontId="4" fillId="0" borderId="14" xfId="53" applyNumberFormat="1" applyFont="1" applyFill="1" applyBorder="1">
      <alignment/>
      <protection/>
    </xf>
    <xf numFmtId="49" fontId="1" fillId="0" borderId="15" xfId="53" applyNumberFormat="1" applyFont="1" applyFill="1" applyBorder="1" applyAlignment="1">
      <alignment horizontal="center"/>
      <protection/>
    </xf>
    <xf numFmtId="2" fontId="1" fillId="0" borderId="13" xfId="53" applyNumberFormat="1" applyFont="1" applyFill="1" applyBorder="1" applyAlignment="1">
      <alignment horizontal="center"/>
      <protection/>
    </xf>
    <xf numFmtId="2" fontId="1" fillId="0" borderId="16" xfId="53" applyNumberFormat="1" applyFont="1" applyFill="1" applyBorder="1" applyAlignment="1">
      <alignment horizontal="center"/>
      <protection/>
    </xf>
    <xf numFmtId="1" fontId="1" fillId="0" borderId="16" xfId="53" applyNumberFormat="1" applyFont="1" applyFill="1" applyBorder="1" applyAlignment="1">
      <alignment horizontal="center"/>
      <protection/>
    </xf>
    <xf numFmtId="49" fontId="2" fillId="0" borderId="17" xfId="53" applyNumberFormat="1" applyFont="1" applyFill="1" applyBorder="1">
      <alignment/>
      <protection/>
    </xf>
    <xf numFmtId="49" fontId="1" fillId="0" borderId="18" xfId="53" applyNumberFormat="1" applyFont="1" applyFill="1" applyBorder="1" applyAlignment="1">
      <alignment horizontal="center"/>
      <protection/>
    </xf>
    <xf numFmtId="49" fontId="2" fillId="0" borderId="19" xfId="53" applyNumberFormat="1" applyFont="1" applyFill="1" applyBorder="1">
      <alignment/>
      <protection/>
    </xf>
    <xf numFmtId="0" fontId="4" fillId="0" borderId="20" xfId="53" applyNumberFormat="1" applyFont="1" applyFill="1" applyBorder="1">
      <alignment/>
      <protection/>
    </xf>
    <xf numFmtId="2" fontId="1" fillId="0" borderId="19" xfId="53" applyNumberFormat="1" applyFont="1" applyFill="1" applyBorder="1" applyAlignment="1">
      <alignment horizontal="center"/>
      <protection/>
    </xf>
    <xf numFmtId="2" fontId="1" fillId="0" borderId="11" xfId="53" applyNumberFormat="1" applyFont="1" applyFill="1" applyBorder="1" applyAlignment="1">
      <alignment horizontal="center"/>
      <protection/>
    </xf>
    <xf numFmtId="49" fontId="2" fillId="0" borderId="21" xfId="53" applyNumberFormat="1" applyFont="1" applyFill="1" applyBorder="1">
      <alignment/>
      <protection/>
    </xf>
    <xf numFmtId="0" fontId="4" fillId="0" borderId="22" xfId="53" applyNumberFormat="1" applyFont="1" applyFill="1" applyBorder="1">
      <alignment/>
      <protection/>
    </xf>
    <xf numFmtId="2" fontId="1" fillId="0" borderId="21" xfId="53" applyNumberFormat="1" applyFont="1" applyFill="1" applyBorder="1" applyAlignment="1">
      <alignment horizontal="center"/>
      <protection/>
    </xf>
    <xf numFmtId="2" fontId="1" fillId="0" borderId="12" xfId="53" applyNumberFormat="1" applyFont="1" applyFill="1" applyBorder="1" applyAlignment="1">
      <alignment horizontal="center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" fontId="1" fillId="0" borderId="13" xfId="53" applyNumberFormat="1" applyFont="1" applyFill="1" applyBorder="1" applyAlignment="1">
      <alignment horizontal="center"/>
      <protection/>
    </xf>
    <xf numFmtId="1" fontId="1" fillId="0" borderId="19" xfId="53" applyNumberFormat="1" applyFont="1" applyFill="1" applyBorder="1" applyAlignment="1">
      <alignment horizontal="center"/>
      <protection/>
    </xf>
    <xf numFmtId="1" fontId="1" fillId="0" borderId="21" xfId="53" applyNumberFormat="1" applyFont="1" applyFill="1" applyBorder="1" applyAlignment="1">
      <alignment horizontal="center"/>
      <protection/>
    </xf>
    <xf numFmtId="49" fontId="0" fillId="0" borderId="0" xfId="0" applyNumberFormat="1" applyFill="1" applyBorder="1" applyAlignment="1">
      <alignment/>
    </xf>
    <xf numFmtId="49" fontId="1" fillId="0" borderId="24" xfId="53" applyNumberFormat="1" applyFont="1" applyFill="1" applyBorder="1" applyAlignment="1">
      <alignment horizontal="center"/>
      <protection/>
    </xf>
    <xf numFmtId="49" fontId="1" fillId="0" borderId="25" xfId="53" applyNumberFormat="1" applyFont="1" applyFill="1" applyBorder="1" applyAlignment="1">
      <alignment horizontal="center"/>
      <protection/>
    </xf>
    <xf numFmtId="2" fontId="1" fillId="0" borderId="14" xfId="53" applyNumberFormat="1" applyFont="1" applyFill="1" applyBorder="1" applyAlignment="1">
      <alignment horizontal="center"/>
      <protection/>
    </xf>
    <xf numFmtId="2" fontId="1" fillId="0" borderId="20" xfId="53" applyNumberFormat="1" applyFont="1" applyFill="1" applyBorder="1" applyAlignment="1">
      <alignment horizontal="center"/>
      <protection/>
    </xf>
    <xf numFmtId="2" fontId="1" fillId="0" borderId="22" xfId="53" applyNumberFormat="1" applyFont="1" applyFill="1" applyBorder="1" applyAlignment="1">
      <alignment horizontal="center"/>
      <protection/>
    </xf>
    <xf numFmtId="1" fontId="1" fillId="0" borderId="26" xfId="53" applyNumberFormat="1" applyFont="1" applyFill="1" applyBorder="1" applyAlignment="1">
      <alignment horizontal="center"/>
      <protection/>
    </xf>
    <xf numFmtId="1" fontId="1" fillId="0" borderId="27" xfId="53" applyNumberFormat="1" applyFont="1" applyFill="1" applyBorder="1" applyAlignment="1">
      <alignment horizontal="center"/>
      <protection/>
    </xf>
    <xf numFmtId="1" fontId="1" fillId="0" borderId="28" xfId="53" applyNumberFormat="1" applyFont="1" applyFill="1" applyBorder="1" applyAlignment="1">
      <alignment horizontal="center"/>
      <protection/>
    </xf>
    <xf numFmtId="0" fontId="4" fillId="0" borderId="29" xfId="0" applyNumberFormat="1" applyFont="1" applyFill="1" applyBorder="1" applyAlignment="1">
      <alignment/>
    </xf>
    <xf numFmtId="1" fontId="1" fillId="0" borderId="30" xfId="53" applyNumberFormat="1" applyFont="1" applyFill="1" applyBorder="1" applyAlignment="1">
      <alignment horizontal="center"/>
      <protection/>
    </xf>
    <xf numFmtId="1" fontId="1" fillId="0" borderId="31" xfId="53" applyNumberFormat="1" applyFont="1" applyFill="1" applyBorder="1" applyAlignment="1">
      <alignment horizontal="center"/>
      <protection/>
    </xf>
    <xf numFmtId="1" fontId="1" fillId="0" borderId="32" xfId="53" applyNumberFormat="1" applyFont="1" applyFill="1" applyBorder="1" applyAlignment="1">
      <alignment horizontal="center"/>
      <protection/>
    </xf>
    <xf numFmtId="49" fontId="2" fillId="0" borderId="33" xfId="53" applyNumberFormat="1" applyFont="1" applyFill="1" applyBorder="1">
      <alignment/>
      <protection/>
    </xf>
    <xf numFmtId="0" fontId="4" fillId="0" borderId="34" xfId="53" applyNumberFormat="1" applyFont="1" applyFill="1" applyBorder="1">
      <alignment/>
      <protection/>
    </xf>
    <xf numFmtId="49" fontId="2" fillId="0" borderId="35" xfId="53" applyNumberFormat="1" applyFont="1" applyFill="1" applyBorder="1">
      <alignment/>
      <protection/>
    </xf>
    <xf numFmtId="0" fontId="3" fillId="0" borderId="0" xfId="0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center"/>
    </xf>
    <xf numFmtId="2" fontId="1" fillId="0" borderId="20" xfId="0" applyNumberFormat="1" applyFont="1" applyFill="1" applyBorder="1" applyAlignment="1">
      <alignment horizontal="center"/>
    </xf>
    <xf numFmtId="1" fontId="1" fillId="0" borderId="28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vertical="top" wrapText="1"/>
    </xf>
    <xf numFmtId="49" fontId="7" fillId="0" borderId="0" xfId="0" applyNumberFormat="1" applyFont="1" applyFill="1" applyBorder="1" applyAlignment="1">
      <alignment vertical="top" wrapText="1"/>
    </xf>
    <xf numFmtId="0" fontId="11" fillId="0" borderId="0" xfId="0" applyFont="1" applyFill="1" applyBorder="1" applyAlignment="1">
      <alignment vertical="top" wrapText="1"/>
    </xf>
    <xf numFmtId="49" fontId="12" fillId="0" borderId="0" xfId="0" applyNumberFormat="1" applyFont="1" applyFill="1" applyBorder="1" applyAlignment="1">
      <alignment vertical="top" wrapText="1"/>
    </xf>
    <xf numFmtId="49" fontId="1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9" fontId="14" fillId="0" borderId="0" xfId="0" applyNumberFormat="1" applyFont="1" applyFill="1" applyAlignment="1">
      <alignment horizontal="left"/>
    </xf>
    <xf numFmtId="0" fontId="14" fillId="0" borderId="0" xfId="0" applyFont="1" applyFill="1" applyBorder="1" applyAlignment="1">
      <alignment/>
    </xf>
    <xf numFmtId="49" fontId="14" fillId="0" borderId="0" xfId="0" applyNumberFormat="1" applyFont="1" applyFill="1" applyBorder="1" applyAlignment="1">
      <alignment/>
    </xf>
    <xf numFmtId="49" fontId="1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49" fontId="3" fillId="0" borderId="39" xfId="0" applyNumberFormat="1" applyFont="1" applyFill="1" applyBorder="1" applyAlignment="1">
      <alignment horizontal="center" vertical="center" textRotation="90" wrapText="1"/>
    </xf>
    <xf numFmtId="0" fontId="3" fillId="0" borderId="37" xfId="0" applyFont="1" applyFill="1" applyBorder="1" applyAlignment="1">
      <alignment horizontal="center" vertical="center" textRotation="90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43" xfId="0" applyFont="1" applyFill="1" applyBorder="1" applyAlignment="1">
      <alignment/>
    </xf>
    <xf numFmtId="0" fontId="2" fillId="0" borderId="44" xfId="0" applyFont="1" applyFill="1" applyBorder="1" applyAlignment="1">
      <alignment/>
    </xf>
    <xf numFmtId="49" fontId="3" fillId="0" borderId="45" xfId="0" applyNumberFormat="1" applyFont="1" applyFill="1" applyBorder="1" applyAlignment="1">
      <alignment horizontal="center" wrapText="1"/>
    </xf>
    <xf numFmtId="2" fontId="3" fillId="0" borderId="46" xfId="0" applyNumberFormat="1" applyFont="1" applyFill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2" fontId="3" fillId="0" borderId="47" xfId="0" applyNumberFormat="1" applyFont="1" applyFill="1" applyBorder="1" applyAlignment="1">
      <alignment horizontal="center" wrapText="1"/>
    </xf>
    <xf numFmtId="2" fontId="3" fillId="0" borderId="48" xfId="0" applyNumberFormat="1" applyFont="1" applyFill="1" applyBorder="1" applyAlignment="1">
      <alignment horizontal="center" wrapText="1"/>
    </xf>
    <xf numFmtId="2" fontId="3" fillId="0" borderId="49" xfId="0" applyNumberFormat="1" applyFont="1" applyFill="1" applyBorder="1" applyAlignment="1">
      <alignment horizontal="center" wrapText="1"/>
    </xf>
    <xf numFmtId="2" fontId="3" fillId="0" borderId="43" xfId="0" applyNumberFormat="1" applyFont="1" applyFill="1" applyBorder="1" applyAlignment="1">
      <alignment horizontal="center" wrapText="1"/>
    </xf>
    <xf numFmtId="2" fontId="3" fillId="0" borderId="50" xfId="0" applyNumberFormat="1" applyFont="1" applyFill="1" applyBorder="1" applyAlignment="1">
      <alignment horizontal="center" wrapText="1"/>
    </xf>
    <xf numFmtId="1" fontId="1" fillId="0" borderId="51" xfId="53" applyNumberFormat="1" applyFont="1" applyFill="1" applyBorder="1" applyAlignment="1">
      <alignment horizontal="center"/>
      <protection/>
    </xf>
    <xf numFmtId="2" fontId="1" fillId="0" borderId="17" xfId="53" applyNumberFormat="1" applyFont="1" applyFill="1" applyBorder="1" applyAlignment="1">
      <alignment horizontal="center"/>
      <protection/>
    </xf>
    <xf numFmtId="2" fontId="1" fillId="0" borderId="52" xfId="53" applyNumberFormat="1" applyFont="1" applyFill="1" applyBorder="1" applyAlignment="1">
      <alignment horizontal="center"/>
      <protection/>
    </xf>
    <xf numFmtId="2" fontId="1" fillId="0" borderId="29" xfId="53" applyNumberFormat="1" applyFont="1" applyFill="1" applyBorder="1" applyAlignment="1">
      <alignment horizontal="center"/>
      <protection/>
    </xf>
    <xf numFmtId="1" fontId="1" fillId="0" borderId="17" xfId="53" applyNumberFormat="1" applyFont="1" applyFill="1" applyBorder="1" applyAlignment="1">
      <alignment horizontal="center"/>
      <protection/>
    </xf>
    <xf numFmtId="1" fontId="1" fillId="0" borderId="52" xfId="53" applyNumberFormat="1" applyFont="1" applyFill="1" applyBorder="1" applyAlignment="1">
      <alignment horizontal="center"/>
      <protection/>
    </xf>
    <xf numFmtId="1" fontId="1" fillId="0" borderId="53" xfId="53" applyNumberFormat="1" applyFont="1" applyFill="1" applyBorder="1" applyAlignment="1">
      <alignment horizontal="center"/>
      <protection/>
    </xf>
    <xf numFmtId="49" fontId="4" fillId="0" borderId="0" xfId="0" applyNumberFormat="1" applyFont="1" applyFill="1" applyBorder="1" applyAlignment="1">
      <alignment/>
    </xf>
    <xf numFmtId="49" fontId="0" fillId="0" borderId="54" xfId="0" applyNumberFormat="1" applyFont="1" applyFill="1" applyBorder="1" applyAlignment="1">
      <alignment wrapText="1"/>
    </xf>
    <xf numFmtId="49" fontId="0" fillId="0" borderId="44" xfId="0" applyNumberFormat="1" applyFont="1" applyFill="1" applyBorder="1" applyAlignment="1">
      <alignment wrapText="1"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2" fillId="0" borderId="55" xfId="0" applyFont="1" applyFill="1" applyBorder="1" applyAlignment="1">
      <alignment/>
    </xf>
    <xf numFmtId="2" fontId="3" fillId="0" borderId="56" xfId="0" applyNumberFormat="1" applyFont="1" applyFill="1" applyBorder="1" applyAlignment="1">
      <alignment horizontal="center" wrapText="1"/>
    </xf>
    <xf numFmtId="1" fontId="1" fillId="0" borderId="20" xfId="0" applyNumberFormat="1" applyFont="1" applyFill="1" applyBorder="1" applyAlignment="1">
      <alignment horizontal="center"/>
    </xf>
    <xf numFmtId="2" fontId="1" fillId="0" borderId="19" xfId="0" applyNumberFormat="1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1" fillId="0" borderId="58" xfId="53" applyNumberFormat="1" applyFont="1" applyFill="1" applyBorder="1" applyAlignment="1">
      <alignment horizontal="center"/>
      <protection/>
    </xf>
    <xf numFmtId="1" fontId="1" fillId="0" borderId="59" xfId="53" applyNumberFormat="1" applyFont="1" applyFill="1" applyBorder="1" applyAlignment="1">
      <alignment horizontal="center"/>
      <protection/>
    </xf>
    <xf numFmtId="2" fontId="1" fillId="0" borderId="60" xfId="53" applyNumberFormat="1" applyFont="1" applyFill="1" applyBorder="1" applyAlignment="1">
      <alignment horizontal="center"/>
      <protection/>
    </xf>
    <xf numFmtId="2" fontId="1" fillId="0" borderId="61" xfId="53" applyNumberFormat="1" applyFont="1" applyFill="1" applyBorder="1" applyAlignment="1">
      <alignment horizontal="center"/>
      <protection/>
    </xf>
    <xf numFmtId="2" fontId="1" fillId="0" borderId="34" xfId="53" applyNumberFormat="1" applyFont="1" applyFill="1" applyBorder="1" applyAlignment="1">
      <alignment horizontal="center"/>
      <protection/>
    </xf>
    <xf numFmtId="1" fontId="1" fillId="0" borderId="60" xfId="53" applyNumberFormat="1" applyFont="1" applyFill="1" applyBorder="1" applyAlignment="1">
      <alignment horizontal="center"/>
      <protection/>
    </xf>
    <xf numFmtId="1" fontId="1" fillId="0" borderId="61" xfId="53" applyNumberFormat="1" applyFont="1" applyFill="1" applyBorder="1" applyAlignment="1">
      <alignment horizontal="center"/>
      <protection/>
    </xf>
    <xf numFmtId="1" fontId="1" fillId="0" borderId="62" xfId="53" applyNumberFormat="1" applyFont="1" applyFill="1" applyBorder="1" applyAlignment="1">
      <alignment horizontal="center"/>
      <protection/>
    </xf>
    <xf numFmtId="0" fontId="3" fillId="0" borderId="40" xfId="0" applyFont="1" applyFill="1" applyBorder="1" applyAlignment="1">
      <alignment horizontal="center" wrapText="1"/>
    </xf>
    <xf numFmtId="0" fontId="3" fillId="0" borderId="42" xfId="0" applyFont="1" applyFill="1" applyBorder="1" applyAlignment="1">
      <alignment wrapText="1"/>
    </xf>
    <xf numFmtId="192" fontId="1" fillId="0" borderId="25" xfId="0" applyNumberFormat="1" applyFont="1" applyFill="1" applyBorder="1" applyAlignment="1">
      <alignment horizontal="center"/>
    </xf>
    <xf numFmtId="1" fontId="1" fillId="0" borderId="19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49" fontId="1" fillId="0" borderId="63" xfId="53" applyNumberFormat="1" applyFont="1" applyFill="1" applyBorder="1" applyAlignment="1">
      <alignment horizontal="center"/>
      <protection/>
    </xf>
    <xf numFmtId="0" fontId="0" fillId="0" borderId="64" xfId="0" applyFont="1" applyFill="1" applyBorder="1" applyAlignment="1">
      <alignment horizontal="center"/>
    </xf>
    <xf numFmtId="0" fontId="0" fillId="0" borderId="16" xfId="0" applyFont="1" applyFill="1" applyBorder="1" applyAlignment="1">
      <alignment horizontal="center"/>
    </xf>
    <xf numFmtId="0" fontId="0" fillId="0" borderId="26" xfId="0" applyFont="1" applyFill="1" applyBorder="1" applyAlignment="1">
      <alignment horizontal="center"/>
    </xf>
    <xf numFmtId="0" fontId="0" fillId="0" borderId="57" xfId="0" applyFont="1" applyFill="1" applyBorder="1" applyAlignment="1">
      <alignment horizontal="center"/>
    </xf>
    <xf numFmtId="0" fontId="3" fillId="0" borderId="65" xfId="0" applyFont="1" applyFill="1" applyBorder="1" applyAlignment="1">
      <alignment horizontal="center" vertical="center" wrapText="1"/>
    </xf>
    <xf numFmtId="49" fontId="8" fillId="17" borderId="39" xfId="0" applyNumberFormat="1" applyFont="1" applyFill="1" applyBorder="1" applyAlignment="1">
      <alignment horizontal="left"/>
    </xf>
    <xf numFmtId="49" fontId="8" fillId="17" borderId="38" xfId="0" applyNumberFormat="1" applyFont="1" applyFill="1" applyBorder="1" applyAlignment="1">
      <alignment horizontal="left"/>
    </xf>
    <xf numFmtId="49" fontId="4" fillId="0" borderId="66" xfId="0" applyNumberFormat="1" applyFont="1" applyFill="1" applyBorder="1" applyAlignment="1">
      <alignment horizontal="center"/>
    </xf>
    <xf numFmtId="192" fontId="1" fillId="0" borderId="15" xfId="53" applyNumberFormat="1" applyFont="1" applyFill="1" applyBorder="1" applyAlignment="1">
      <alignment horizontal="center"/>
      <protection/>
    </xf>
    <xf numFmtId="192" fontId="1" fillId="0" borderId="25" xfId="53" applyNumberFormat="1" applyFont="1" applyFill="1" applyBorder="1" applyAlignment="1">
      <alignment horizontal="center"/>
      <protection/>
    </xf>
    <xf numFmtId="192" fontId="1" fillId="0" borderId="58" xfId="53" applyNumberFormat="1" applyFont="1" applyFill="1" applyBorder="1" applyAlignment="1">
      <alignment horizontal="center"/>
      <protection/>
    </xf>
    <xf numFmtId="192" fontId="1" fillId="0" borderId="18" xfId="53" applyNumberFormat="1" applyFont="1" applyFill="1" applyBorder="1" applyAlignment="1">
      <alignment horizontal="center"/>
      <protection/>
    </xf>
    <xf numFmtId="192" fontId="1" fillId="0" borderId="67" xfId="53" applyNumberFormat="1" applyFont="1" applyFill="1" applyBorder="1" applyAlignment="1">
      <alignment horizontal="center"/>
      <protection/>
    </xf>
    <xf numFmtId="1" fontId="1" fillId="0" borderId="20" xfId="53" applyNumberFormat="1" applyFont="1" applyFill="1" applyBorder="1" applyAlignment="1">
      <alignment horizontal="center"/>
      <protection/>
    </xf>
    <xf numFmtId="1" fontId="1" fillId="0" borderId="15" xfId="0" applyNumberFormat="1" applyFont="1" applyFill="1" applyBorder="1" applyAlignment="1">
      <alignment/>
    </xf>
    <xf numFmtId="1" fontId="1" fillId="0" borderId="25" xfId="0" applyNumberFormat="1" applyFont="1" applyFill="1" applyBorder="1" applyAlignment="1">
      <alignment/>
    </xf>
    <xf numFmtId="1" fontId="1" fillId="0" borderId="58" xfId="0" applyNumberFormat="1" applyFont="1" applyFill="1" applyBorder="1" applyAlignment="1">
      <alignment/>
    </xf>
    <xf numFmtId="1" fontId="1" fillId="0" borderId="18" xfId="0" applyNumberFormat="1" applyFont="1" applyFill="1" applyBorder="1" applyAlignment="1">
      <alignment/>
    </xf>
    <xf numFmtId="1" fontId="1" fillId="0" borderId="24" xfId="0" applyNumberFormat="1" applyFont="1" applyFill="1" applyBorder="1" applyAlignment="1">
      <alignment/>
    </xf>
    <xf numFmtId="0" fontId="3" fillId="0" borderId="54" xfId="0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/>
    </xf>
    <xf numFmtId="49" fontId="3" fillId="0" borderId="0" xfId="42" applyNumberFormat="1" applyFont="1" applyFill="1" applyAlignment="1" applyProtection="1">
      <alignment horizontal="left"/>
      <protection/>
    </xf>
    <xf numFmtId="49" fontId="14" fillId="0" borderId="0" xfId="0" applyNumberFormat="1" applyFont="1" applyFill="1" applyAlignment="1">
      <alignment horizontal="left"/>
    </xf>
    <xf numFmtId="0" fontId="0" fillId="0" borderId="19" xfId="0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0" borderId="28" xfId="0" applyFill="1" applyBorder="1" applyAlignment="1">
      <alignment/>
    </xf>
    <xf numFmtId="0" fontId="9" fillId="0" borderId="68" xfId="0" applyFont="1" applyFill="1" applyBorder="1" applyAlignment="1">
      <alignment horizontal="center" vertical="top" wrapText="1"/>
    </xf>
    <xf numFmtId="0" fontId="0" fillId="0" borderId="57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right"/>
    </xf>
    <xf numFmtId="49" fontId="8" fillId="17" borderId="36" xfId="0" applyNumberFormat="1" applyFont="1" applyFill="1" applyBorder="1" applyAlignment="1">
      <alignment horizontal="left"/>
    </xf>
    <xf numFmtId="0" fontId="0" fillId="0" borderId="54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0" fillId="0" borderId="70" xfId="0" applyFill="1" applyBorder="1" applyAlignment="1">
      <alignment vertical="center"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26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8" fillId="0" borderId="66" xfId="0" applyFont="1" applyFill="1" applyBorder="1" applyAlignment="1">
      <alignment horizontal="left"/>
    </xf>
    <xf numFmtId="0" fontId="0" fillId="0" borderId="32" xfId="0" applyFont="1" applyFill="1" applyBorder="1" applyAlignment="1">
      <alignment horizontal="left" vertical="center"/>
    </xf>
    <xf numFmtId="0" fontId="0" fillId="0" borderId="71" xfId="0" applyFont="1" applyFill="1" applyBorder="1" applyAlignment="1">
      <alignment horizontal="left" vertical="center"/>
    </xf>
    <xf numFmtId="0" fontId="3" fillId="0" borderId="5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8" xfId="0" applyFont="1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0" fontId="0" fillId="0" borderId="26" xfId="0" applyFill="1" applyBorder="1" applyAlignment="1">
      <alignment/>
    </xf>
    <xf numFmtId="0" fontId="3" fillId="0" borderId="72" xfId="0" applyFont="1" applyFill="1" applyBorder="1" applyAlignment="1">
      <alignment/>
    </xf>
    <xf numFmtId="0" fontId="0" fillId="0" borderId="32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/>
    </xf>
    <xf numFmtId="0" fontId="2" fillId="0" borderId="73" xfId="53" applyNumberFormat="1" applyFont="1" applyFill="1" applyBorder="1" applyAlignment="1">
      <alignment horizontal="left" vertical="top"/>
      <protection/>
    </xf>
    <xf numFmtId="0" fontId="2" fillId="0" borderId="43" xfId="53" applyNumberFormat="1" applyFont="1" applyFill="1" applyBorder="1" applyAlignment="1">
      <alignment horizontal="left" vertical="top"/>
      <protection/>
    </xf>
    <xf numFmtId="0" fontId="2" fillId="0" borderId="54" xfId="53" applyNumberFormat="1" applyFont="1" applyFill="1" applyBorder="1" applyAlignment="1">
      <alignment horizontal="center" vertical="top"/>
      <protection/>
    </xf>
    <xf numFmtId="0" fontId="0" fillId="0" borderId="28" xfId="0" applyFont="1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9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28" xfId="0" applyFont="1" applyFill="1" applyBorder="1" applyAlignment="1">
      <alignment horizontal="left"/>
    </xf>
    <xf numFmtId="0" fontId="3" fillId="0" borderId="69" xfId="0" applyFont="1" applyFill="1" applyBorder="1" applyAlignment="1">
      <alignment wrapText="1"/>
    </xf>
    <xf numFmtId="0" fontId="0" fillId="0" borderId="70" xfId="0" applyFill="1" applyBorder="1" applyAlignment="1">
      <alignment wrapText="1"/>
    </xf>
    <xf numFmtId="0" fontId="3" fillId="0" borderId="36" xfId="0" applyFont="1" applyFill="1" applyBorder="1" applyAlignment="1">
      <alignment wrapText="1"/>
    </xf>
    <xf numFmtId="0" fontId="0" fillId="0" borderId="38" xfId="0" applyFill="1" applyBorder="1" applyAlignment="1">
      <alignment wrapText="1"/>
    </xf>
    <xf numFmtId="0" fontId="2" fillId="0" borderId="67" xfId="53" applyNumberFormat="1" applyFont="1" applyFill="1" applyBorder="1" applyAlignment="1">
      <alignment horizontal="left" vertical="top"/>
      <protection/>
    </xf>
    <xf numFmtId="0" fontId="10" fillId="0" borderId="0" xfId="0" applyFont="1" applyFill="1" applyAlignment="1">
      <alignment/>
    </xf>
    <xf numFmtId="0" fontId="15" fillId="0" borderId="66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3" fillId="0" borderId="65" xfId="0" applyFont="1" applyFill="1" applyBorder="1" applyAlignment="1">
      <alignment horizontal="left" vertical="center"/>
    </xf>
    <xf numFmtId="0" fontId="0" fillId="0" borderId="54" xfId="0" applyFont="1" applyFill="1" applyBorder="1" applyAlignment="1">
      <alignment horizontal="left" vertical="center"/>
    </xf>
    <xf numFmtId="0" fontId="0" fillId="0" borderId="55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3" fillId="0" borderId="72" xfId="0" applyFont="1" applyFill="1" applyBorder="1" applyAlignment="1">
      <alignment horizontal="left"/>
    </xf>
    <xf numFmtId="0" fontId="3" fillId="0" borderId="32" xfId="0" applyFont="1" applyFill="1" applyBorder="1" applyAlignment="1">
      <alignment horizontal="left"/>
    </xf>
    <xf numFmtId="0" fontId="3" fillId="0" borderId="36" xfId="0" applyFont="1" applyFill="1" applyBorder="1" applyAlignment="1">
      <alignment horizontal="center" wrapText="1"/>
    </xf>
    <xf numFmtId="0" fontId="3" fillId="0" borderId="39" xfId="0" applyFont="1" applyFill="1" applyBorder="1" applyAlignment="1">
      <alignment horizontal="center" wrapText="1"/>
    </xf>
    <xf numFmtId="0" fontId="3" fillId="0" borderId="65" xfId="0" applyFont="1" applyFill="1" applyBorder="1" applyAlignment="1">
      <alignment horizontal="center" wrapText="1"/>
    </xf>
    <xf numFmtId="0" fontId="3" fillId="0" borderId="54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3" fillId="0" borderId="63" xfId="0" applyFont="1" applyFill="1" applyBorder="1" applyAlignment="1">
      <alignment horizontal="left"/>
    </xf>
    <xf numFmtId="0" fontId="3" fillId="0" borderId="30" xfId="0" applyFont="1" applyFill="1" applyBorder="1" applyAlignment="1">
      <alignment horizontal="left"/>
    </xf>
    <xf numFmtId="0" fontId="3" fillId="0" borderId="63" xfId="0" applyFont="1" applyFill="1" applyBorder="1" applyAlignment="1">
      <alignment/>
    </xf>
    <xf numFmtId="0" fontId="3" fillId="0" borderId="30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etural@inbox.ru" TargetMode="External" /><Relationship Id="rId2" Type="http://schemas.openxmlformats.org/officeDocument/2006/relationships/hyperlink" Target="http://www.settrans.ru/" TargetMode="External" /><Relationship Id="rId3" Type="http://schemas.openxmlformats.org/officeDocument/2006/relationships/oleObject" Target="../embeddings/oleObject_0_0.bin" /><Relationship Id="rId4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99"/>
  <sheetViews>
    <sheetView tabSelected="1" zoomScalePageLayoutView="0" workbookViewId="0" topLeftCell="A1">
      <selection activeCell="M14" sqref="M14:M33"/>
    </sheetView>
  </sheetViews>
  <sheetFormatPr defaultColWidth="25.875" defaultRowHeight="12.75"/>
  <cols>
    <col min="1" max="1" width="14.125" style="97" customWidth="1"/>
    <col min="2" max="2" width="16.375" style="97" customWidth="1"/>
    <col min="3" max="3" width="0.875" style="97" hidden="1" customWidth="1"/>
    <col min="4" max="4" width="3.75390625" style="98" customWidth="1"/>
    <col min="5" max="19" width="6.75390625" style="97" customWidth="1"/>
    <col min="20" max="20" width="131.875" style="7" customWidth="1"/>
    <col min="21" max="21" width="8.25390625" style="7" customWidth="1"/>
    <col min="22" max="16384" width="25.875" style="7" customWidth="1"/>
  </cols>
  <sheetData>
    <row r="1" spans="1:19" ht="16.5" customHeight="1">
      <c r="A1" s="56"/>
      <c r="B1" s="56"/>
      <c r="C1" s="57"/>
      <c r="D1" s="48"/>
      <c r="E1" s="189" t="s">
        <v>90</v>
      </c>
      <c r="F1" s="189"/>
      <c r="G1" s="189"/>
      <c r="H1" s="189"/>
      <c r="I1" s="189"/>
      <c r="J1" s="189"/>
      <c r="K1" s="189"/>
      <c r="L1" s="189"/>
      <c r="M1" s="189"/>
      <c r="N1" s="189"/>
      <c r="O1" s="189"/>
      <c r="P1" s="189"/>
      <c r="Q1" s="189"/>
      <c r="R1" s="189"/>
      <c r="S1" s="189"/>
    </row>
    <row r="2" spans="1:20" s="62" customFormat="1" ht="12.75" customHeight="1">
      <c r="A2" s="58"/>
      <c r="B2" s="58"/>
      <c r="C2" s="59"/>
      <c r="D2" s="60"/>
      <c r="E2" s="142" t="s">
        <v>84</v>
      </c>
      <c r="F2" s="142"/>
      <c r="G2" s="142" t="s">
        <v>83</v>
      </c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61"/>
    </row>
    <row r="3" spans="1:20" s="62" customFormat="1" ht="12.75" customHeight="1">
      <c r="A3" s="58"/>
      <c r="B3" s="58"/>
      <c r="C3" s="59"/>
      <c r="D3" s="60"/>
      <c r="E3" s="142" t="s">
        <v>82</v>
      </c>
      <c r="F3" s="142"/>
      <c r="G3" s="142" t="s">
        <v>108</v>
      </c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  <c r="T3" s="61"/>
    </row>
    <row r="4" spans="1:19" s="64" customFormat="1" ht="12.75" customHeight="1">
      <c r="A4" s="63"/>
      <c r="D4" s="65"/>
      <c r="E4" s="142" t="s">
        <v>81</v>
      </c>
      <c r="F4" s="142"/>
      <c r="G4" s="142" t="s">
        <v>109</v>
      </c>
      <c r="H4" s="142"/>
      <c r="I4" s="142"/>
      <c r="J4" s="142"/>
      <c r="K4" s="142"/>
      <c r="L4" s="142"/>
      <c r="M4" s="142"/>
      <c r="N4" s="142"/>
      <c r="O4" s="142"/>
      <c r="P4" s="142"/>
      <c r="Q4" s="142"/>
      <c r="R4" s="142"/>
      <c r="S4" s="142"/>
    </row>
    <row r="5" spans="1:19" s="64" customFormat="1" ht="12.75" customHeight="1">
      <c r="A5" s="145" t="s">
        <v>107</v>
      </c>
      <c r="B5" s="146"/>
      <c r="D5" s="65"/>
      <c r="E5" s="142" t="s">
        <v>79</v>
      </c>
      <c r="F5" s="142"/>
      <c r="G5" s="142" t="s">
        <v>110</v>
      </c>
      <c r="H5" s="142"/>
      <c r="I5" s="142"/>
      <c r="J5" s="142"/>
      <c r="K5" s="142"/>
      <c r="L5" s="142"/>
      <c r="M5" s="142"/>
      <c r="N5" s="142"/>
      <c r="O5" s="142"/>
      <c r="P5" s="142"/>
      <c r="Q5" s="142"/>
      <c r="R5" s="142"/>
      <c r="S5" s="142"/>
    </row>
    <row r="6" spans="1:19" s="64" customFormat="1" ht="12.75" customHeight="1">
      <c r="A6" s="146"/>
      <c r="B6" s="146"/>
      <c r="D6" s="65"/>
      <c r="E6" s="142" t="s">
        <v>80</v>
      </c>
      <c r="F6" s="142"/>
      <c r="G6" s="142" t="s">
        <v>111</v>
      </c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</row>
    <row r="7" spans="1:19" s="64" customFormat="1" ht="12.75" customHeight="1">
      <c r="A7" s="145" t="s">
        <v>106</v>
      </c>
      <c r="B7" s="146"/>
      <c r="D7" s="65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</row>
    <row r="8" spans="1:19" ht="3.75" customHeight="1" thickBot="1">
      <c r="A8" s="150"/>
      <c r="B8" s="150"/>
      <c r="C8" s="150"/>
      <c r="D8" s="150"/>
      <c r="E8" s="150"/>
      <c r="F8" s="150"/>
      <c r="G8" s="150"/>
      <c r="H8" s="150"/>
      <c r="I8" s="150"/>
      <c r="J8" s="150"/>
      <c r="K8" s="150"/>
      <c r="L8" s="150"/>
      <c r="M8" s="150"/>
      <c r="N8" s="150"/>
      <c r="O8" s="150"/>
      <c r="P8" s="150"/>
      <c r="Q8" s="150"/>
      <c r="R8" s="150"/>
      <c r="S8" s="150"/>
    </row>
    <row r="9" spans="1:19" s="51" customFormat="1" ht="27" customHeight="1" thickTop="1">
      <c r="A9" s="143"/>
      <c r="B9" s="143"/>
      <c r="C9" s="143"/>
      <c r="D9" s="143"/>
      <c r="E9" s="143"/>
      <c r="F9" s="143"/>
      <c r="G9" s="143"/>
      <c r="H9" s="143"/>
      <c r="I9" s="143"/>
      <c r="J9" s="143"/>
      <c r="K9" s="143"/>
      <c r="L9" s="143"/>
      <c r="M9" s="143"/>
      <c r="N9" s="143"/>
      <c r="O9" s="143"/>
      <c r="P9" s="143"/>
      <c r="Q9" s="143"/>
      <c r="R9" s="143"/>
      <c r="S9" s="143"/>
    </row>
    <row r="10" spans="1:19" s="67" customFormat="1" ht="15.75" customHeight="1" thickBot="1">
      <c r="A10" s="144" t="s">
        <v>126</v>
      </c>
      <c r="B10" s="144"/>
      <c r="C10" s="66"/>
      <c r="D10" s="191" t="s">
        <v>44</v>
      </c>
      <c r="E10" s="191"/>
      <c r="F10" s="191"/>
      <c r="G10" s="191"/>
      <c r="H10" s="191"/>
      <c r="I10" s="191"/>
      <c r="J10" s="191"/>
      <c r="K10" s="191"/>
      <c r="L10" s="191"/>
      <c r="M10" s="152" t="s">
        <v>85</v>
      </c>
      <c r="N10" s="152"/>
      <c r="O10" s="190"/>
      <c r="P10" s="190"/>
      <c r="Q10" s="191" t="s">
        <v>89</v>
      </c>
      <c r="R10" s="193"/>
      <c r="S10" s="193"/>
    </row>
    <row r="11" spans="1:19" s="51" customFormat="1" ht="27" customHeight="1" thickBot="1">
      <c r="A11" s="164" t="s">
        <v>86</v>
      </c>
      <c r="B11" s="164"/>
      <c r="C11" s="164"/>
      <c r="D11" s="164"/>
      <c r="E11" s="164"/>
      <c r="F11" s="164"/>
      <c r="G11" s="164"/>
      <c r="H11" s="164"/>
      <c r="I11" s="164"/>
      <c r="J11" s="164"/>
      <c r="K11" s="164"/>
      <c r="L11" s="164"/>
      <c r="M11" s="164"/>
      <c r="N11" s="164"/>
      <c r="O11" s="164"/>
      <c r="P11" s="164"/>
      <c r="Q11" s="163"/>
      <c r="R11" s="163"/>
      <c r="S11" s="163"/>
    </row>
    <row r="12" spans="1:19" s="76" customFormat="1" ht="39.75" customHeight="1" thickBot="1">
      <c r="A12" s="68" t="s">
        <v>0</v>
      </c>
      <c r="B12" s="69" t="s">
        <v>1</v>
      </c>
      <c r="C12" s="70" t="s">
        <v>2</v>
      </c>
      <c r="D12" s="71" t="s">
        <v>3</v>
      </c>
      <c r="E12" s="72" t="s">
        <v>4</v>
      </c>
      <c r="F12" s="72" t="s">
        <v>5</v>
      </c>
      <c r="G12" s="73" t="s">
        <v>42</v>
      </c>
      <c r="H12" s="25" t="s">
        <v>6</v>
      </c>
      <c r="I12" s="25" t="s">
        <v>7</v>
      </c>
      <c r="J12" s="25" t="s">
        <v>8</v>
      </c>
      <c r="K12" s="25" t="s">
        <v>9</v>
      </c>
      <c r="L12" s="26" t="s">
        <v>39</v>
      </c>
      <c r="M12" s="72" t="s">
        <v>43</v>
      </c>
      <c r="N12" s="74" t="s">
        <v>41</v>
      </c>
      <c r="O12" s="25" t="s">
        <v>10</v>
      </c>
      <c r="P12" s="25" t="s">
        <v>11</v>
      </c>
      <c r="Q12" s="25" t="s">
        <v>12</v>
      </c>
      <c r="R12" s="25" t="s">
        <v>13</v>
      </c>
      <c r="S12" s="75" t="s">
        <v>40</v>
      </c>
    </row>
    <row r="13" spans="1:19" ht="2.25" customHeight="1" thickBot="1">
      <c r="A13" s="101"/>
      <c r="B13" s="77"/>
      <c r="C13" s="78"/>
      <c r="D13" s="79"/>
      <c r="E13" s="80"/>
      <c r="F13" s="81"/>
      <c r="G13" s="82">
        <v>201</v>
      </c>
      <c r="H13" s="83">
        <v>1001</v>
      </c>
      <c r="I13" s="83">
        <v>2001</v>
      </c>
      <c r="J13" s="83">
        <v>3001</v>
      </c>
      <c r="K13" s="83">
        <v>5001</v>
      </c>
      <c r="L13" s="84">
        <v>100000</v>
      </c>
      <c r="M13" s="85"/>
      <c r="N13" s="86">
        <v>1.01</v>
      </c>
      <c r="O13" s="83">
        <v>5.01</v>
      </c>
      <c r="P13" s="83">
        <v>10.01</v>
      </c>
      <c r="Q13" s="83">
        <v>15.01</v>
      </c>
      <c r="R13" s="83">
        <v>25.01</v>
      </c>
      <c r="S13" s="102">
        <v>500</v>
      </c>
    </row>
    <row r="14" spans="1:19" ht="15" customHeight="1">
      <c r="A14" s="176" t="s">
        <v>14</v>
      </c>
      <c r="B14" s="9" t="s">
        <v>15</v>
      </c>
      <c r="C14" s="10" t="s">
        <v>45</v>
      </c>
      <c r="D14" s="121" t="s">
        <v>58</v>
      </c>
      <c r="E14" s="135">
        <v>450</v>
      </c>
      <c r="F14" s="136">
        <v>39</v>
      </c>
      <c r="G14" s="104">
        <v>11.3</v>
      </c>
      <c r="H14" s="53">
        <v>11.1</v>
      </c>
      <c r="I14" s="53">
        <v>10.9</v>
      </c>
      <c r="J14" s="53">
        <v>10.5</v>
      </c>
      <c r="K14" s="53">
        <v>10.3</v>
      </c>
      <c r="L14" s="53">
        <v>9.9</v>
      </c>
      <c r="M14" s="130">
        <v>0.183</v>
      </c>
      <c r="N14" s="52">
        <v>2450</v>
      </c>
      <c r="O14" s="52">
        <v>2390</v>
      </c>
      <c r="P14" s="52">
        <v>2350</v>
      </c>
      <c r="Q14" s="52">
        <v>2260</v>
      </c>
      <c r="R14" s="52">
        <v>2220</v>
      </c>
      <c r="S14" s="52">
        <v>2190</v>
      </c>
    </row>
    <row r="15" spans="1:19" ht="15" customHeight="1">
      <c r="A15" s="177"/>
      <c r="B15" s="15" t="s">
        <v>16</v>
      </c>
      <c r="C15" s="39" t="str">
        <f>A15&amp;B15</f>
        <v>СПетербург</v>
      </c>
      <c r="D15" s="16" t="s">
        <v>19</v>
      </c>
      <c r="E15" s="87">
        <v>600</v>
      </c>
      <c r="F15" s="137">
        <v>75</v>
      </c>
      <c r="G15" s="88">
        <v>7.9</v>
      </c>
      <c r="H15" s="89">
        <v>7.6</v>
      </c>
      <c r="I15" s="89">
        <v>7.5</v>
      </c>
      <c r="J15" s="89">
        <v>7.4</v>
      </c>
      <c r="K15" s="89">
        <v>7.2</v>
      </c>
      <c r="L15" s="90">
        <v>6.9</v>
      </c>
      <c r="M15" s="131">
        <v>0.344</v>
      </c>
      <c r="N15" s="52">
        <v>1740</v>
      </c>
      <c r="O15" s="52">
        <v>1710</v>
      </c>
      <c r="P15" s="52">
        <v>1690</v>
      </c>
      <c r="Q15" s="52">
        <v>1670</v>
      </c>
      <c r="R15" s="52">
        <v>1620</v>
      </c>
      <c r="S15" s="55">
        <v>1560</v>
      </c>
    </row>
    <row r="16" spans="1:19" ht="15" customHeight="1">
      <c r="A16" s="177"/>
      <c r="B16" s="21" t="s">
        <v>18</v>
      </c>
      <c r="C16" s="22" t="s">
        <v>51</v>
      </c>
      <c r="D16" s="31" t="s">
        <v>58</v>
      </c>
      <c r="E16" s="41">
        <v>600</v>
      </c>
      <c r="F16" s="137">
        <v>53</v>
      </c>
      <c r="G16" s="104">
        <v>11.3</v>
      </c>
      <c r="H16" s="53">
        <v>11.1</v>
      </c>
      <c r="I16" s="53">
        <v>10.9</v>
      </c>
      <c r="J16" s="53">
        <v>10.5</v>
      </c>
      <c r="K16" s="53">
        <v>10.3</v>
      </c>
      <c r="L16" s="53">
        <v>9.9</v>
      </c>
      <c r="M16" s="131">
        <v>0.244</v>
      </c>
      <c r="N16" s="52">
        <v>2450</v>
      </c>
      <c r="O16" s="52">
        <v>2390</v>
      </c>
      <c r="P16" s="52">
        <v>2350</v>
      </c>
      <c r="Q16" s="52">
        <v>2260</v>
      </c>
      <c r="R16" s="52">
        <v>2220</v>
      </c>
      <c r="S16" s="55">
        <v>2190</v>
      </c>
    </row>
    <row r="17" spans="1:19" ht="15" customHeight="1" thickBot="1">
      <c r="A17" s="177"/>
      <c r="B17" s="17" t="s">
        <v>56</v>
      </c>
      <c r="C17" s="18" t="str">
        <f>A17&amp;B17</f>
        <v>Тюмень</v>
      </c>
      <c r="D17" s="32" t="s">
        <v>17</v>
      </c>
      <c r="E17" s="42">
        <v>600</v>
      </c>
      <c r="F17" s="138">
        <v>40</v>
      </c>
      <c r="G17" s="104">
        <v>14.9</v>
      </c>
      <c r="H17" s="53">
        <v>14.6</v>
      </c>
      <c r="I17" s="53">
        <v>14</v>
      </c>
      <c r="J17" s="53">
        <v>13.9</v>
      </c>
      <c r="K17" s="53">
        <v>13.5</v>
      </c>
      <c r="L17" s="53">
        <v>13.5</v>
      </c>
      <c r="M17" s="131">
        <v>0.202</v>
      </c>
      <c r="N17" s="52">
        <v>2960</v>
      </c>
      <c r="O17" s="52">
        <v>2900</v>
      </c>
      <c r="P17" s="52">
        <v>2790</v>
      </c>
      <c r="Q17" s="52">
        <v>2770</v>
      </c>
      <c r="R17" s="52">
        <v>2680</v>
      </c>
      <c r="S17" s="55">
        <v>2680</v>
      </c>
    </row>
    <row r="18" spans="1:19" ht="15" customHeight="1">
      <c r="A18" s="176" t="s">
        <v>15</v>
      </c>
      <c r="B18" s="9" t="s">
        <v>14</v>
      </c>
      <c r="C18" s="10" t="s">
        <v>48</v>
      </c>
      <c r="D18" s="11" t="s">
        <v>58</v>
      </c>
      <c r="E18" s="40">
        <v>450</v>
      </c>
      <c r="F18" s="136">
        <v>72</v>
      </c>
      <c r="G18" s="12">
        <v>6.2</v>
      </c>
      <c r="H18" s="13">
        <v>5.9</v>
      </c>
      <c r="I18" s="13">
        <v>5.6</v>
      </c>
      <c r="J18" s="13">
        <v>5.3</v>
      </c>
      <c r="K18" s="13">
        <v>5.1</v>
      </c>
      <c r="L18" s="33">
        <v>4.5</v>
      </c>
      <c r="M18" s="130">
        <v>0.365</v>
      </c>
      <c r="N18" s="27">
        <v>1230</v>
      </c>
      <c r="O18" s="14">
        <v>1160</v>
      </c>
      <c r="P18" s="14">
        <v>1130</v>
      </c>
      <c r="Q18" s="14">
        <v>1090</v>
      </c>
      <c r="R18" s="14">
        <v>1060</v>
      </c>
      <c r="S18" s="36">
        <v>1010</v>
      </c>
    </row>
    <row r="19" spans="1:19" ht="15" customHeight="1">
      <c r="A19" s="177"/>
      <c r="B19" s="15" t="s">
        <v>16</v>
      </c>
      <c r="C19" s="39" t="s">
        <v>49</v>
      </c>
      <c r="D19" s="16" t="s">
        <v>17</v>
      </c>
      <c r="E19" s="87">
        <v>600</v>
      </c>
      <c r="F19" s="137">
        <v>62</v>
      </c>
      <c r="G19" s="104">
        <v>9.6</v>
      </c>
      <c r="H19" s="53">
        <v>9.4</v>
      </c>
      <c r="I19" s="53">
        <v>9.2</v>
      </c>
      <c r="J19" s="53">
        <v>9</v>
      </c>
      <c r="K19" s="53">
        <v>8.8</v>
      </c>
      <c r="L19" s="53">
        <v>8.4</v>
      </c>
      <c r="M19" s="131">
        <v>0.283</v>
      </c>
      <c r="N19" s="91">
        <v>2120</v>
      </c>
      <c r="O19" s="92">
        <v>2070</v>
      </c>
      <c r="P19" s="92">
        <v>2020</v>
      </c>
      <c r="Q19" s="92">
        <v>1980</v>
      </c>
      <c r="R19" s="92">
        <v>1920</v>
      </c>
      <c r="S19" s="93">
        <v>1860</v>
      </c>
    </row>
    <row r="20" spans="1:19" ht="15" customHeight="1">
      <c r="A20" s="177"/>
      <c r="B20" s="17" t="s">
        <v>18</v>
      </c>
      <c r="C20" s="18" t="s">
        <v>50</v>
      </c>
      <c r="D20" s="32" t="s">
        <v>19</v>
      </c>
      <c r="E20" s="42">
        <v>500</v>
      </c>
      <c r="F20" s="137">
        <v>116</v>
      </c>
      <c r="G20" s="19">
        <v>4.3</v>
      </c>
      <c r="H20" s="20">
        <v>4.1</v>
      </c>
      <c r="I20" s="20">
        <v>3.9</v>
      </c>
      <c r="J20" s="20">
        <v>3.75</v>
      </c>
      <c r="K20" s="20">
        <v>3.6</v>
      </c>
      <c r="L20" s="34">
        <v>3.5</v>
      </c>
      <c r="M20" s="131">
        <v>0.531</v>
      </c>
      <c r="N20" s="28">
        <v>940</v>
      </c>
      <c r="O20" s="6">
        <v>920</v>
      </c>
      <c r="P20" s="6">
        <v>900</v>
      </c>
      <c r="Q20" s="6">
        <v>890</v>
      </c>
      <c r="R20" s="6">
        <v>860</v>
      </c>
      <c r="S20" s="38">
        <v>840</v>
      </c>
    </row>
    <row r="21" spans="1:19" ht="15" customHeight="1" thickBot="1">
      <c r="A21" s="177"/>
      <c r="B21" s="43" t="s">
        <v>56</v>
      </c>
      <c r="C21" s="22" t="str">
        <f>A21&amp;B21</f>
        <v>Тюмень</v>
      </c>
      <c r="D21" s="31" t="s">
        <v>19</v>
      </c>
      <c r="E21" s="41">
        <v>600</v>
      </c>
      <c r="F21" s="138">
        <v>95</v>
      </c>
      <c r="G21" s="23">
        <v>6.3</v>
      </c>
      <c r="H21" s="24">
        <v>6.1</v>
      </c>
      <c r="I21" s="24">
        <v>5.9</v>
      </c>
      <c r="J21" s="24">
        <v>5.7</v>
      </c>
      <c r="K21" s="24">
        <v>5.6</v>
      </c>
      <c r="L21" s="35">
        <v>5.5</v>
      </c>
      <c r="M21" s="131">
        <v>0.472</v>
      </c>
      <c r="N21" s="29">
        <v>1270</v>
      </c>
      <c r="O21" s="8">
        <v>1170</v>
      </c>
      <c r="P21" s="8">
        <v>1250</v>
      </c>
      <c r="Q21" s="8">
        <v>1210</v>
      </c>
      <c r="R21" s="8">
        <v>1190</v>
      </c>
      <c r="S21" s="37">
        <v>1170</v>
      </c>
    </row>
    <row r="22" spans="1:19" ht="15" customHeight="1">
      <c r="A22" s="176" t="s">
        <v>16</v>
      </c>
      <c r="B22" s="9" t="s">
        <v>15</v>
      </c>
      <c r="C22" s="10" t="s">
        <v>46</v>
      </c>
      <c r="D22" s="11" t="s">
        <v>17</v>
      </c>
      <c r="E22" s="40">
        <v>600</v>
      </c>
      <c r="F22" s="136">
        <v>41</v>
      </c>
      <c r="G22" s="12">
        <v>14.4</v>
      </c>
      <c r="H22" s="13">
        <v>14.2</v>
      </c>
      <c r="I22" s="13">
        <v>13.9</v>
      </c>
      <c r="J22" s="13">
        <v>13.7</v>
      </c>
      <c r="K22" s="13">
        <v>13.4</v>
      </c>
      <c r="L22" s="33">
        <v>13.2</v>
      </c>
      <c r="M22" s="130">
        <v>0.19</v>
      </c>
      <c r="N22" s="27">
        <v>3150</v>
      </c>
      <c r="O22" s="14">
        <v>3100</v>
      </c>
      <c r="P22" s="14">
        <v>2900</v>
      </c>
      <c r="Q22" s="14">
        <v>3000</v>
      </c>
      <c r="R22" s="14">
        <v>2940</v>
      </c>
      <c r="S22" s="36">
        <v>2900</v>
      </c>
    </row>
    <row r="23" spans="1:19" ht="15" customHeight="1">
      <c r="A23" s="177"/>
      <c r="B23" s="15" t="s">
        <v>14</v>
      </c>
      <c r="C23" s="39" t="str">
        <f>A23&amp;B23</f>
        <v>Москва</v>
      </c>
      <c r="D23" s="16" t="s">
        <v>19</v>
      </c>
      <c r="E23" s="103">
        <v>600</v>
      </c>
      <c r="F23" s="137">
        <v>72</v>
      </c>
      <c r="G23" s="104">
        <v>8.3</v>
      </c>
      <c r="H23" s="53">
        <v>8</v>
      </c>
      <c r="I23" s="53">
        <v>7.8</v>
      </c>
      <c r="J23" s="53">
        <v>7.8</v>
      </c>
      <c r="K23" s="53">
        <v>7.6</v>
      </c>
      <c r="L23" s="54">
        <v>7.3</v>
      </c>
      <c r="M23" s="117">
        <v>0.324</v>
      </c>
      <c r="N23" s="118">
        <v>1850</v>
      </c>
      <c r="O23" s="52">
        <v>1820</v>
      </c>
      <c r="P23" s="52">
        <v>1790</v>
      </c>
      <c r="Q23" s="52">
        <v>1770</v>
      </c>
      <c r="R23" s="52">
        <v>1730</v>
      </c>
      <c r="S23" s="55">
        <v>1660</v>
      </c>
    </row>
    <row r="24" spans="1:19" ht="15" customHeight="1">
      <c r="A24" s="177"/>
      <c r="B24" s="21" t="s">
        <v>18</v>
      </c>
      <c r="C24" s="22" t="s">
        <v>52</v>
      </c>
      <c r="D24" s="31" t="s">
        <v>17</v>
      </c>
      <c r="E24" s="41">
        <v>600</v>
      </c>
      <c r="F24" s="137">
        <v>43</v>
      </c>
      <c r="G24" s="23">
        <v>13.9</v>
      </c>
      <c r="H24" s="24">
        <v>13.7</v>
      </c>
      <c r="I24" s="24">
        <v>13.5</v>
      </c>
      <c r="J24" s="24">
        <v>13.2</v>
      </c>
      <c r="K24" s="24">
        <v>12.8</v>
      </c>
      <c r="L24" s="35">
        <v>12.4</v>
      </c>
      <c r="M24" s="131">
        <v>0.197</v>
      </c>
      <c r="N24" s="29">
        <v>3040</v>
      </c>
      <c r="O24" s="8">
        <v>2940</v>
      </c>
      <c r="P24" s="8">
        <v>2910</v>
      </c>
      <c r="Q24" s="8">
        <v>2870</v>
      </c>
      <c r="R24" s="8">
        <v>2830</v>
      </c>
      <c r="S24" s="37">
        <v>2790</v>
      </c>
    </row>
    <row r="25" spans="1:19" ht="15" customHeight="1" thickBot="1">
      <c r="A25" s="177"/>
      <c r="B25" s="17" t="s">
        <v>56</v>
      </c>
      <c r="C25" s="18" t="str">
        <f>A25&amp;B25</f>
        <v>Тюмень</v>
      </c>
      <c r="D25" s="32" t="s">
        <v>57</v>
      </c>
      <c r="E25" s="42">
        <v>600</v>
      </c>
      <c r="F25" s="138">
        <v>35</v>
      </c>
      <c r="G25" s="19">
        <v>16.8</v>
      </c>
      <c r="H25" s="20">
        <v>16.5</v>
      </c>
      <c r="I25" s="20">
        <v>16.3</v>
      </c>
      <c r="J25" s="20">
        <v>16.1</v>
      </c>
      <c r="K25" s="20">
        <v>15.8</v>
      </c>
      <c r="L25" s="34">
        <v>15.6</v>
      </c>
      <c r="M25" s="132">
        <v>0.169</v>
      </c>
      <c r="N25" s="28">
        <v>3550</v>
      </c>
      <c r="O25" s="6">
        <v>3510</v>
      </c>
      <c r="P25" s="6">
        <v>3450</v>
      </c>
      <c r="Q25" s="6">
        <v>3400</v>
      </c>
      <c r="R25" s="6">
        <v>3340</v>
      </c>
      <c r="S25" s="38">
        <v>3290</v>
      </c>
    </row>
    <row r="26" spans="1:19" ht="15" customHeight="1">
      <c r="A26" s="176" t="s">
        <v>18</v>
      </c>
      <c r="B26" s="9" t="s">
        <v>14</v>
      </c>
      <c r="C26" s="10" t="s">
        <v>53</v>
      </c>
      <c r="D26" s="11" t="s">
        <v>76</v>
      </c>
      <c r="E26" s="40">
        <v>500</v>
      </c>
      <c r="F26" s="139">
        <v>63</v>
      </c>
      <c r="G26" s="12">
        <v>7.9</v>
      </c>
      <c r="H26" s="13">
        <v>7.5</v>
      </c>
      <c r="I26" s="13">
        <v>7.3</v>
      </c>
      <c r="J26" s="13">
        <v>7.1</v>
      </c>
      <c r="K26" s="13">
        <v>6.8</v>
      </c>
      <c r="L26" s="33">
        <v>6</v>
      </c>
      <c r="M26" s="130">
        <v>0.316</v>
      </c>
      <c r="N26" s="27">
        <v>1580</v>
      </c>
      <c r="O26" s="14">
        <v>1510</v>
      </c>
      <c r="P26" s="14">
        <v>1480</v>
      </c>
      <c r="Q26" s="14">
        <v>1440</v>
      </c>
      <c r="R26" s="14">
        <v>1410</v>
      </c>
      <c r="S26" s="36">
        <v>1340</v>
      </c>
    </row>
    <row r="27" spans="1:19" ht="15" customHeight="1">
      <c r="A27" s="177"/>
      <c r="B27" s="15" t="s">
        <v>16</v>
      </c>
      <c r="C27" s="39" t="s">
        <v>54</v>
      </c>
      <c r="D27" s="16" t="s">
        <v>17</v>
      </c>
      <c r="E27" s="87">
        <v>600</v>
      </c>
      <c r="F27" s="137">
        <v>60</v>
      </c>
      <c r="G27" s="88">
        <v>9.9</v>
      </c>
      <c r="H27" s="89">
        <v>9.7</v>
      </c>
      <c r="I27" s="89">
        <v>9.5</v>
      </c>
      <c r="J27" s="89">
        <v>9.3</v>
      </c>
      <c r="K27" s="89">
        <v>9.1</v>
      </c>
      <c r="L27" s="90">
        <v>8.8</v>
      </c>
      <c r="M27" s="131">
        <v>0.273</v>
      </c>
      <c r="N27" s="91">
        <v>2190</v>
      </c>
      <c r="O27" s="92">
        <v>2150</v>
      </c>
      <c r="P27" s="92">
        <v>2090</v>
      </c>
      <c r="Q27" s="92">
        <v>2050</v>
      </c>
      <c r="R27" s="92">
        <v>2030</v>
      </c>
      <c r="S27" s="93">
        <v>1940</v>
      </c>
    </row>
    <row r="28" spans="1:19" ht="15" customHeight="1">
      <c r="A28" s="177"/>
      <c r="B28" s="17" t="s">
        <v>15</v>
      </c>
      <c r="C28" s="18" t="s">
        <v>47</v>
      </c>
      <c r="D28" s="32" t="s">
        <v>19</v>
      </c>
      <c r="E28" s="42">
        <v>500</v>
      </c>
      <c r="F28" s="137">
        <v>100</v>
      </c>
      <c r="G28" s="19">
        <v>5</v>
      </c>
      <c r="H28" s="20">
        <v>4.9</v>
      </c>
      <c r="I28" s="20">
        <v>4.8</v>
      </c>
      <c r="J28" s="20">
        <v>4.7</v>
      </c>
      <c r="K28" s="20">
        <v>4.6</v>
      </c>
      <c r="L28" s="34">
        <v>4.5</v>
      </c>
      <c r="M28" s="131">
        <v>0.446</v>
      </c>
      <c r="N28" s="28">
        <v>1120</v>
      </c>
      <c r="O28" s="6">
        <v>1100</v>
      </c>
      <c r="P28" s="6">
        <v>1080</v>
      </c>
      <c r="Q28" s="6">
        <v>1050</v>
      </c>
      <c r="R28" s="6">
        <v>1030</v>
      </c>
      <c r="S28" s="38">
        <v>1020</v>
      </c>
    </row>
    <row r="29" spans="1:19" ht="15" customHeight="1" thickBot="1">
      <c r="A29" s="177"/>
      <c r="B29" s="21" t="s">
        <v>56</v>
      </c>
      <c r="C29" s="22" t="str">
        <f>A29&amp;B29</f>
        <v>Тюмень</v>
      </c>
      <c r="D29" s="31" t="s">
        <v>17</v>
      </c>
      <c r="E29" s="41">
        <v>600</v>
      </c>
      <c r="F29" s="140">
        <v>75</v>
      </c>
      <c r="G29" s="23">
        <v>8</v>
      </c>
      <c r="H29" s="24">
        <v>7.9</v>
      </c>
      <c r="I29" s="24">
        <v>7.7</v>
      </c>
      <c r="J29" s="24">
        <v>7.6</v>
      </c>
      <c r="K29" s="24">
        <v>7.5</v>
      </c>
      <c r="L29" s="35">
        <v>7.3</v>
      </c>
      <c r="M29" s="131">
        <v>0.352</v>
      </c>
      <c r="N29" s="29">
        <v>1700</v>
      </c>
      <c r="O29" s="8">
        <v>1690</v>
      </c>
      <c r="P29" s="8">
        <v>1660</v>
      </c>
      <c r="Q29" s="8">
        <v>1630</v>
      </c>
      <c r="R29" s="6">
        <v>1590</v>
      </c>
      <c r="S29" s="38">
        <v>1560</v>
      </c>
    </row>
    <row r="30" spans="1:19" ht="15" customHeight="1">
      <c r="A30" s="176" t="s">
        <v>56</v>
      </c>
      <c r="B30" s="9" t="s">
        <v>14</v>
      </c>
      <c r="C30" s="10" t="str">
        <f>A30&amp;B30</f>
        <v>ТюменьМосква</v>
      </c>
      <c r="D30" s="11" t="s">
        <v>17</v>
      </c>
      <c r="E30" s="40">
        <v>600</v>
      </c>
      <c r="F30" s="136">
        <v>60</v>
      </c>
      <c r="G30" s="12">
        <v>9.9</v>
      </c>
      <c r="H30" s="13">
        <v>9.7</v>
      </c>
      <c r="I30" s="13">
        <v>9.5</v>
      </c>
      <c r="J30" s="13">
        <v>9.3</v>
      </c>
      <c r="K30" s="13">
        <v>8.6</v>
      </c>
      <c r="L30" s="33">
        <v>8.6</v>
      </c>
      <c r="M30" s="130">
        <v>0.272</v>
      </c>
      <c r="N30" s="27">
        <v>2200</v>
      </c>
      <c r="O30" s="14">
        <v>2080</v>
      </c>
      <c r="P30" s="14">
        <v>1970</v>
      </c>
      <c r="Q30" s="14">
        <v>1920</v>
      </c>
      <c r="R30" s="14">
        <v>1860</v>
      </c>
      <c r="S30" s="36">
        <v>1860</v>
      </c>
    </row>
    <row r="31" spans="1:19" ht="15" customHeight="1">
      <c r="A31" s="177"/>
      <c r="B31" s="15" t="s">
        <v>16</v>
      </c>
      <c r="C31" s="39" t="str">
        <f>A31&amp;B31</f>
        <v>СПетербург</v>
      </c>
      <c r="D31" s="16" t="s">
        <v>57</v>
      </c>
      <c r="E31" s="87">
        <v>800</v>
      </c>
      <c r="F31" s="137">
        <v>57</v>
      </c>
      <c r="G31" s="88">
        <v>13.9</v>
      </c>
      <c r="H31" s="89">
        <v>13.7</v>
      </c>
      <c r="I31" s="89">
        <v>13.5</v>
      </c>
      <c r="J31" s="89">
        <v>13.3</v>
      </c>
      <c r="K31" s="89">
        <v>13</v>
      </c>
      <c r="L31" s="90">
        <v>12.7</v>
      </c>
      <c r="M31" s="133">
        <v>0.269</v>
      </c>
      <c r="N31" s="91">
        <v>2970</v>
      </c>
      <c r="O31" s="92">
        <v>2930</v>
      </c>
      <c r="P31" s="92">
        <v>2870</v>
      </c>
      <c r="Q31" s="92">
        <v>2830</v>
      </c>
      <c r="R31" s="92">
        <v>2770</v>
      </c>
      <c r="S31" s="93">
        <v>2720</v>
      </c>
    </row>
    <row r="32" spans="1:19" ht="15" customHeight="1">
      <c r="A32" s="177"/>
      <c r="B32" s="17" t="s">
        <v>18</v>
      </c>
      <c r="C32" s="18" t="str">
        <f>A32&amp;B32</f>
        <v>Пермь</v>
      </c>
      <c r="D32" s="32" t="s">
        <v>58</v>
      </c>
      <c r="E32" s="42">
        <v>600</v>
      </c>
      <c r="F32" s="137">
        <v>75</v>
      </c>
      <c r="G32" s="19">
        <v>8</v>
      </c>
      <c r="H32" s="20">
        <v>7.9</v>
      </c>
      <c r="I32" s="20">
        <v>7.7</v>
      </c>
      <c r="J32" s="20">
        <v>7.6</v>
      </c>
      <c r="K32" s="20">
        <v>7.5</v>
      </c>
      <c r="L32" s="34">
        <v>7.3</v>
      </c>
      <c r="M32" s="133">
        <v>0.346</v>
      </c>
      <c r="N32" s="28">
        <v>1730</v>
      </c>
      <c r="O32" s="6">
        <v>1690</v>
      </c>
      <c r="P32" s="6">
        <v>1660</v>
      </c>
      <c r="Q32" s="6">
        <v>1630</v>
      </c>
      <c r="R32" s="6">
        <v>1590</v>
      </c>
      <c r="S32" s="38">
        <v>1560</v>
      </c>
    </row>
    <row r="33" spans="1:19" ht="15" customHeight="1" thickBot="1">
      <c r="A33" s="188"/>
      <c r="B33" s="45" t="s">
        <v>15</v>
      </c>
      <c r="C33" s="44" t="str">
        <f>A33&amp;B33</f>
        <v>Екатеринбург</v>
      </c>
      <c r="D33" s="107" t="s">
        <v>19</v>
      </c>
      <c r="E33" s="108">
        <v>500</v>
      </c>
      <c r="F33" s="138">
        <v>100</v>
      </c>
      <c r="G33" s="109">
        <v>5</v>
      </c>
      <c r="H33" s="110">
        <v>4.8</v>
      </c>
      <c r="I33" s="110">
        <v>4.7</v>
      </c>
      <c r="J33" s="110">
        <v>4.6</v>
      </c>
      <c r="K33" s="110">
        <v>4.5</v>
      </c>
      <c r="L33" s="111">
        <v>4.3</v>
      </c>
      <c r="M33" s="134">
        <v>0.462</v>
      </c>
      <c r="N33" s="112">
        <v>1080</v>
      </c>
      <c r="O33" s="113">
        <v>1050</v>
      </c>
      <c r="P33" s="113">
        <v>1020</v>
      </c>
      <c r="Q33" s="113">
        <v>980</v>
      </c>
      <c r="R33" s="113">
        <v>950</v>
      </c>
      <c r="S33" s="114">
        <v>920</v>
      </c>
    </row>
    <row r="34" spans="1:19" ht="6.75" customHeight="1">
      <c r="A34" s="178"/>
      <c r="B34" s="178"/>
      <c r="C34" s="178"/>
      <c r="D34" s="178"/>
      <c r="E34" s="178"/>
      <c r="F34" s="178"/>
      <c r="G34" s="178"/>
      <c r="H34" s="178"/>
      <c r="I34" s="178"/>
      <c r="J34" s="178"/>
      <c r="K34" s="178"/>
      <c r="L34" s="178"/>
      <c r="M34" s="178"/>
      <c r="N34" s="178"/>
      <c r="O34" s="178"/>
      <c r="P34" s="178"/>
      <c r="Q34" s="178"/>
      <c r="R34" s="178"/>
      <c r="S34" s="178"/>
    </row>
    <row r="35" spans="1:20" ht="15" customHeight="1">
      <c r="A35" s="175" t="s">
        <v>102</v>
      </c>
      <c r="B35" s="175"/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30"/>
    </row>
    <row r="36" spans="1:38" ht="15" customHeight="1">
      <c r="A36" s="175" t="s">
        <v>92</v>
      </c>
      <c r="B36" s="175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30"/>
      <c r="U36" s="94"/>
      <c r="V36" s="94"/>
      <c r="W36" s="94"/>
      <c r="X36" s="94"/>
      <c r="Y36" s="94"/>
      <c r="Z36" s="94"/>
      <c r="AA36" s="94"/>
      <c r="AB36" s="94"/>
      <c r="AC36" s="94"/>
      <c r="AD36" s="94"/>
      <c r="AE36" s="94"/>
      <c r="AF36" s="94"/>
      <c r="AG36" s="94"/>
      <c r="AH36" s="94"/>
      <c r="AI36" s="94"/>
      <c r="AJ36" s="94"/>
      <c r="AK36" s="94"/>
      <c r="AL36" s="94"/>
    </row>
    <row r="37" spans="1:20" ht="15" customHeight="1">
      <c r="A37" s="175" t="s">
        <v>91</v>
      </c>
      <c r="B37" s="175"/>
      <c r="C37" s="175"/>
      <c r="D37" s="175"/>
      <c r="E37" s="175"/>
      <c r="F37" s="175"/>
      <c r="G37" s="175"/>
      <c r="H37" s="175"/>
      <c r="I37" s="175"/>
      <c r="J37" s="175"/>
      <c r="K37" s="175"/>
      <c r="L37" s="175"/>
      <c r="M37" s="175"/>
      <c r="N37" s="175"/>
      <c r="O37" s="175"/>
      <c r="P37" s="175"/>
      <c r="Q37" s="175"/>
      <c r="R37" s="175"/>
      <c r="S37" s="175"/>
      <c r="T37" s="30"/>
    </row>
    <row r="38" spans="1:20" ht="15" customHeight="1">
      <c r="A38" s="175" t="s">
        <v>117</v>
      </c>
      <c r="B38" s="175"/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30"/>
    </row>
    <row r="39" spans="1:20" ht="15" customHeight="1">
      <c r="A39" s="175" t="s">
        <v>116</v>
      </c>
      <c r="B39" s="175"/>
      <c r="C39" s="175"/>
      <c r="D39" s="175"/>
      <c r="E39" s="175"/>
      <c r="F39" s="175"/>
      <c r="G39" s="175"/>
      <c r="H39" s="175"/>
      <c r="I39" s="175"/>
      <c r="J39" s="175"/>
      <c r="K39" s="175"/>
      <c r="L39" s="175"/>
      <c r="M39" s="175"/>
      <c r="N39" s="175"/>
      <c r="O39" s="175"/>
      <c r="P39" s="175"/>
      <c r="Q39" s="175"/>
      <c r="R39" s="175"/>
      <c r="S39" s="175"/>
      <c r="T39" s="30"/>
    </row>
    <row r="40" spans="1:21" ht="15" customHeight="1">
      <c r="A40" s="175" t="s">
        <v>125</v>
      </c>
      <c r="B40" s="175"/>
      <c r="C40" s="175"/>
      <c r="D40" s="175"/>
      <c r="E40" s="175"/>
      <c r="F40" s="175"/>
      <c r="G40" s="175"/>
      <c r="H40" s="175"/>
      <c r="I40" s="175"/>
      <c r="J40" s="175"/>
      <c r="K40" s="175"/>
      <c r="L40" s="175"/>
      <c r="M40" s="175"/>
      <c r="N40" s="175"/>
      <c r="O40" s="175"/>
      <c r="P40" s="175"/>
      <c r="Q40" s="175"/>
      <c r="R40" s="175"/>
      <c r="S40" s="175"/>
      <c r="T40" s="47"/>
      <c r="U40" s="5"/>
    </row>
    <row r="41" spans="1:21" ht="15" customHeight="1">
      <c r="A41" s="175" t="s">
        <v>118</v>
      </c>
      <c r="B41" s="175"/>
      <c r="C41" s="175"/>
      <c r="D41" s="175"/>
      <c r="E41" s="175"/>
      <c r="F41" s="175"/>
      <c r="G41" s="175"/>
      <c r="H41" s="175"/>
      <c r="I41" s="175"/>
      <c r="J41" s="175"/>
      <c r="K41" s="175"/>
      <c r="L41" s="175"/>
      <c r="M41" s="175"/>
      <c r="N41" s="175"/>
      <c r="O41" s="175"/>
      <c r="P41" s="175"/>
      <c r="Q41" s="175"/>
      <c r="R41" s="175"/>
      <c r="S41" s="175"/>
      <c r="T41" s="47"/>
      <c r="U41" s="5"/>
    </row>
    <row r="42" spans="1:20" ht="15" customHeight="1">
      <c r="A42" s="175" t="s">
        <v>38</v>
      </c>
      <c r="B42" s="175"/>
      <c r="C42" s="175"/>
      <c r="D42" s="175"/>
      <c r="E42" s="175"/>
      <c r="F42" s="175"/>
      <c r="G42" s="175"/>
      <c r="H42" s="175"/>
      <c r="I42" s="175"/>
      <c r="J42" s="175"/>
      <c r="K42" s="175"/>
      <c r="L42" s="175"/>
      <c r="M42" s="175"/>
      <c r="N42" s="175"/>
      <c r="O42" s="175"/>
      <c r="P42" s="175"/>
      <c r="Q42" s="175"/>
      <c r="R42" s="175"/>
      <c r="S42" s="175"/>
      <c r="T42" s="30"/>
    </row>
    <row r="43" spans="1:20" ht="15" customHeight="1">
      <c r="A43" s="175" t="s">
        <v>119</v>
      </c>
      <c r="B43" s="175"/>
      <c r="C43" s="175"/>
      <c r="D43" s="175"/>
      <c r="E43" s="175"/>
      <c r="F43" s="175"/>
      <c r="G43" s="175"/>
      <c r="H43" s="175"/>
      <c r="I43" s="175"/>
      <c r="J43" s="175"/>
      <c r="K43" s="175"/>
      <c r="L43" s="175"/>
      <c r="M43" s="175"/>
      <c r="N43" s="175"/>
      <c r="O43" s="175"/>
      <c r="P43" s="175"/>
      <c r="Q43" s="175"/>
      <c r="R43" s="175"/>
      <c r="S43" s="175"/>
      <c r="T43" s="30"/>
    </row>
    <row r="44" spans="1:20" ht="15" customHeight="1">
      <c r="A44" s="175" t="s">
        <v>123</v>
      </c>
      <c r="B44" s="175"/>
      <c r="C44" s="175"/>
      <c r="D44" s="175"/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30"/>
    </row>
    <row r="45" spans="1:38" ht="15" customHeight="1">
      <c r="A45" s="175" t="s">
        <v>124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5"/>
      <c r="O45" s="175"/>
      <c r="P45" s="175"/>
      <c r="Q45" s="175"/>
      <c r="R45" s="175"/>
      <c r="S45" s="175"/>
      <c r="T45" s="49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  <c r="AF45" s="94"/>
      <c r="AG45" s="94"/>
      <c r="AH45" s="94"/>
      <c r="AI45" s="94"/>
      <c r="AJ45" s="94"/>
      <c r="AK45" s="94"/>
      <c r="AL45" s="94"/>
    </row>
    <row r="46" spans="1:38" ht="15" customHeight="1">
      <c r="A46" s="175" t="s">
        <v>114</v>
      </c>
      <c r="B46" s="175"/>
      <c r="C46" s="175"/>
      <c r="D46" s="175"/>
      <c r="E46" s="175"/>
      <c r="F46" s="175"/>
      <c r="G46" s="175"/>
      <c r="H46" s="175"/>
      <c r="I46" s="175"/>
      <c r="J46" s="175"/>
      <c r="K46" s="175"/>
      <c r="L46" s="175"/>
      <c r="M46" s="175"/>
      <c r="N46" s="175"/>
      <c r="O46" s="175"/>
      <c r="P46" s="175"/>
      <c r="Q46" s="175"/>
      <c r="R46" s="175"/>
      <c r="S46" s="175"/>
      <c r="T46" s="49"/>
      <c r="U46" s="94"/>
      <c r="V46" s="94"/>
      <c r="W46" s="94"/>
      <c r="X46" s="94"/>
      <c r="Y46" s="94"/>
      <c r="Z46" s="94"/>
      <c r="AA46" s="94"/>
      <c r="AB46" s="94"/>
      <c r="AC46" s="94"/>
      <c r="AD46" s="94"/>
      <c r="AE46" s="94"/>
      <c r="AF46" s="94"/>
      <c r="AG46" s="94"/>
      <c r="AH46" s="94"/>
      <c r="AI46" s="94"/>
      <c r="AJ46" s="94"/>
      <c r="AK46" s="94"/>
      <c r="AL46" s="94"/>
    </row>
    <row r="47" spans="1:20" ht="15" customHeight="1">
      <c r="A47" s="175" t="s">
        <v>67</v>
      </c>
      <c r="B47" s="175"/>
      <c r="C47" s="175"/>
      <c r="D47" s="175"/>
      <c r="E47" s="175"/>
      <c r="F47" s="175"/>
      <c r="G47" s="175"/>
      <c r="H47" s="175"/>
      <c r="I47" s="175"/>
      <c r="J47" s="175"/>
      <c r="K47" s="175"/>
      <c r="L47" s="175"/>
      <c r="M47" s="175"/>
      <c r="N47" s="175"/>
      <c r="O47" s="175"/>
      <c r="P47" s="175"/>
      <c r="Q47" s="175"/>
      <c r="R47" s="175"/>
      <c r="S47" s="175"/>
      <c r="T47" s="30"/>
    </row>
    <row r="48" spans="1:20" ht="15" customHeight="1">
      <c r="A48" s="175" t="s">
        <v>77</v>
      </c>
      <c r="B48" s="175"/>
      <c r="C48" s="175"/>
      <c r="D48" s="175"/>
      <c r="E48" s="175"/>
      <c r="F48" s="175"/>
      <c r="G48" s="175"/>
      <c r="H48" s="175"/>
      <c r="I48" s="175"/>
      <c r="J48" s="175"/>
      <c r="K48" s="175"/>
      <c r="L48" s="175"/>
      <c r="M48" s="175"/>
      <c r="N48" s="175"/>
      <c r="O48" s="175"/>
      <c r="P48" s="175"/>
      <c r="Q48" s="175"/>
      <c r="R48" s="175"/>
      <c r="S48" s="175"/>
      <c r="T48" s="30"/>
    </row>
    <row r="49" spans="1:20" ht="15" customHeight="1">
      <c r="A49" s="175" t="s">
        <v>112</v>
      </c>
      <c r="B49" s="175"/>
      <c r="C49" s="175"/>
      <c r="D49" s="175"/>
      <c r="E49" s="175"/>
      <c r="F49" s="175"/>
      <c r="G49" s="175"/>
      <c r="H49" s="175"/>
      <c r="I49" s="175"/>
      <c r="J49" s="175"/>
      <c r="K49" s="175"/>
      <c r="L49" s="175"/>
      <c r="M49" s="175"/>
      <c r="N49" s="175"/>
      <c r="O49" s="175"/>
      <c r="P49" s="175"/>
      <c r="Q49" s="175"/>
      <c r="R49" s="175"/>
      <c r="S49" s="175"/>
      <c r="T49" s="30"/>
    </row>
    <row r="50" spans="1:20" ht="6.75" customHeight="1" thickBot="1">
      <c r="A50" s="129"/>
      <c r="B50" s="129"/>
      <c r="C50" s="129"/>
      <c r="D50" s="129"/>
      <c r="E50" s="129"/>
      <c r="F50" s="129"/>
      <c r="G50" s="129"/>
      <c r="H50" s="129"/>
      <c r="I50" s="129"/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30"/>
    </row>
    <row r="51" spans="1:19" ht="13.5" thickBot="1">
      <c r="A51" s="153" t="s">
        <v>105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8"/>
    </row>
    <row r="52" spans="1:19" ht="27" customHeight="1" thickBot="1">
      <c r="A52" s="194" t="s">
        <v>27</v>
      </c>
      <c r="B52" s="195"/>
      <c r="C52" s="95"/>
      <c r="D52" s="200" t="s">
        <v>20</v>
      </c>
      <c r="E52" s="201"/>
      <c r="F52" s="115" t="s">
        <v>21</v>
      </c>
      <c r="G52" s="1" t="s">
        <v>22</v>
      </c>
      <c r="H52" s="1" t="s">
        <v>23</v>
      </c>
      <c r="I52" s="1" t="s">
        <v>24</v>
      </c>
      <c r="J52" s="1" t="s">
        <v>25</v>
      </c>
      <c r="K52" s="1" t="s">
        <v>26</v>
      </c>
      <c r="L52" s="1" t="s">
        <v>60</v>
      </c>
      <c r="M52" s="116" t="s">
        <v>61</v>
      </c>
      <c r="N52" s="186" t="s">
        <v>63</v>
      </c>
      <c r="O52" s="187"/>
      <c r="P52" s="126" t="s">
        <v>37</v>
      </c>
      <c r="Q52" s="154"/>
      <c r="R52" s="154"/>
      <c r="S52" s="155"/>
    </row>
    <row r="53" spans="1:19" ht="27" customHeight="1" thickBot="1">
      <c r="A53" s="196"/>
      <c r="B53" s="197"/>
      <c r="C53" s="96"/>
      <c r="D53" s="202" t="s">
        <v>28</v>
      </c>
      <c r="E53" s="203"/>
      <c r="F53" s="115" t="s">
        <v>29</v>
      </c>
      <c r="G53" s="1" t="s">
        <v>30</v>
      </c>
      <c r="H53" s="1" t="s">
        <v>31</v>
      </c>
      <c r="I53" s="1" t="s">
        <v>32</v>
      </c>
      <c r="J53" s="1" t="s">
        <v>33</v>
      </c>
      <c r="K53" s="1" t="s">
        <v>12</v>
      </c>
      <c r="L53" s="1" t="s">
        <v>59</v>
      </c>
      <c r="M53" s="116" t="s">
        <v>62</v>
      </c>
      <c r="N53" s="184" t="s">
        <v>64</v>
      </c>
      <c r="O53" s="185"/>
      <c r="P53" s="156"/>
      <c r="Q53" s="157"/>
      <c r="R53" s="157"/>
      <c r="S53" s="158"/>
    </row>
    <row r="54" spans="1:19" s="46" customFormat="1" ht="15" customHeight="1">
      <c r="A54" s="209" t="s">
        <v>14</v>
      </c>
      <c r="B54" s="210"/>
      <c r="C54" s="210"/>
      <c r="D54" s="210"/>
      <c r="E54" s="210"/>
      <c r="F54" s="122">
        <v>1100</v>
      </c>
      <c r="G54" s="123">
        <v>1500</v>
      </c>
      <c r="H54" s="123">
        <v>2100</v>
      </c>
      <c r="I54" s="123">
        <v>2800</v>
      </c>
      <c r="J54" s="123">
        <v>4400</v>
      </c>
      <c r="K54" s="123">
        <v>5100</v>
      </c>
      <c r="L54" s="123">
        <v>7100</v>
      </c>
      <c r="M54" s="124">
        <v>9200</v>
      </c>
      <c r="N54" s="171" t="s">
        <v>66</v>
      </c>
      <c r="O54" s="161"/>
      <c r="P54" s="159" t="s">
        <v>55</v>
      </c>
      <c r="Q54" s="160"/>
      <c r="R54" s="160"/>
      <c r="S54" s="161"/>
    </row>
    <row r="55" spans="1:19" ht="15" customHeight="1">
      <c r="A55" s="198" t="s">
        <v>15</v>
      </c>
      <c r="B55" s="199"/>
      <c r="C55" s="199"/>
      <c r="D55" s="199"/>
      <c r="E55" s="199"/>
      <c r="F55" s="125">
        <v>800</v>
      </c>
      <c r="G55" s="119">
        <v>950</v>
      </c>
      <c r="H55" s="119">
        <v>1200</v>
      </c>
      <c r="I55" s="119">
        <v>1700</v>
      </c>
      <c r="J55" s="119">
        <v>2500</v>
      </c>
      <c r="K55" s="119">
        <v>3800</v>
      </c>
      <c r="L55" s="119">
        <v>4900</v>
      </c>
      <c r="M55" s="120">
        <v>6500</v>
      </c>
      <c r="N55" s="151" t="s">
        <v>66</v>
      </c>
      <c r="O55" s="179"/>
      <c r="P55" s="147" t="s">
        <v>34</v>
      </c>
      <c r="Q55" s="168"/>
      <c r="R55" s="168"/>
      <c r="S55" s="179"/>
    </row>
    <row r="56" spans="1:19" s="46" customFormat="1" ht="15" customHeight="1">
      <c r="A56" s="198" t="s">
        <v>16</v>
      </c>
      <c r="B56" s="199"/>
      <c r="C56" s="199"/>
      <c r="D56" s="199"/>
      <c r="E56" s="199"/>
      <c r="F56" s="125">
        <v>1100</v>
      </c>
      <c r="G56" s="119">
        <v>1700</v>
      </c>
      <c r="H56" s="119">
        <v>2600</v>
      </c>
      <c r="I56" s="119">
        <v>3500</v>
      </c>
      <c r="J56" s="119">
        <v>5200</v>
      </c>
      <c r="K56" s="119">
        <v>7500</v>
      </c>
      <c r="L56" s="119" t="s">
        <v>122</v>
      </c>
      <c r="M56" s="120" t="s">
        <v>122</v>
      </c>
      <c r="N56" s="151" t="s">
        <v>66</v>
      </c>
      <c r="O56" s="179"/>
      <c r="P56" s="147" t="s">
        <v>35</v>
      </c>
      <c r="Q56" s="168"/>
      <c r="R56" s="168"/>
      <c r="S56" s="179"/>
    </row>
    <row r="57" spans="1:19" ht="15" customHeight="1">
      <c r="A57" s="198" t="s">
        <v>18</v>
      </c>
      <c r="B57" s="199"/>
      <c r="C57" s="199"/>
      <c r="D57" s="199"/>
      <c r="E57" s="199"/>
      <c r="F57" s="125">
        <v>600</v>
      </c>
      <c r="G57" s="119">
        <v>800</v>
      </c>
      <c r="H57" s="119">
        <v>1100</v>
      </c>
      <c r="I57" s="119">
        <v>1900</v>
      </c>
      <c r="J57" s="119">
        <v>2200</v>
      </c>
      <c r="K57" s="119">
        <v>3400</v>
      </c>
      <c r="L57" s="119">
        <v>4500</v>
      </c>
      <c r="M57" s="120">
        <v>7800</v>
      </c>
      <c r="N57" s="151" t="s">
        <v>66</v>
      </c>
      <c r="O57" s="170"/>
      <c r="P57" s="181" t="s">
        <v>34</v>
      </c>
      <c r="Q57" s="182"/>
      <c r="R57" s="182"/>
      <c r="S57" s="183"/>
    </row>
    <row r="58" spans="1:19" ht="15" customHeight="1" thickBot="1">
      <c r="A58" s="198" t="s">
        <v>56</v>
      </c>
      <c r="B58" s="199"/>
      <c r="C58" s="199"/>
      <c r="D58" s="199"/>
      <c r="E58" s="199"/>
      <c r="F58" s="125">
        <v>750</v>
      </c>
      <c r="G58" s="119">
        <v>850</v>
      </c>
      <c r="H58" s="119">
        <v>1200</v>
      </c>
      <c r="I58" s="119">
        <v>1700</v>
      </c>
      <c r="J58" s="119">
        <v>2600</v>
      </c>
      <c r="K58" s="119">
        <v>3600</v>
      </c>
      <c r="L58" s="119">
        <v>5500</v>
      </c>
      <c r="M58" s="120">
        <v>8500</v>
      </c>
      <c r="N58" s="151" t="s">
        <v>66</v>
      </c>
      <c r="O58" s="149"/>
      <c r="P58" s="147" t="s">
        <v>73</v>
      </c>
      <c r="Q58" s="148"/>
      <c r="R58" s="148"/>
      <c r="S58" s="149"/>
    </row>
    <row r="59" spans="1:19" ht="15" customHeight="1">
      <c r="A59" s="211" t="s">
        <v>88</v>
      </c>
      <c r="B59" s="212"/>
      <c r="C59" s="212"/>
      <c r="D59" s="212"/>
      <c r="E59" s="212"/>
      <c r="F59" s="122">
        <v>30</v>
      </c>
      <c r="G59" s="123">
        <v>30</v>
      </c>
      <c r="H59" s="123">
        <v>30</v>
      </c>
      <c r="I59" s="123">
        <v>30</v>
      </c>
      <c r="J59" s="123">
        <v>60</v>
      </c>
      <c r="K59" s="123">
        <v>60</v>
      </c>
      <c r="L59" s="123">
        <v>120</v>
      </c>
      <c r="M59" s="124">
        <v>180</v>
      </c>
      <c r="N59" s="171" t="s">
        <v>66</v>
      </c>
      <c r="O59" s="172"/>
      <c r="P59" s="159" t="s">
        <v>36</v>
      </c>
      <c r="Q59" s="180"/>
      <c r="R59" s="180"/>
      <c r="S59" s="172"/>
    </row>
    <row r="60" spans="1:19" ht="15" customHeight="1">
      <c r="A60" s="173" t="s">
        <v>100</v>
      </c>
      <c r="B60" s="174"/>
      <c r="C60" s="174"/>
      <c r="D60" s="174"/>
      <c r="E60" s="174"/>
      <c r="F60" s="125">
        <v>500</v>
      </c>
      <c r="G60" s="119">
        <v>500</v>
      </c>
      <c r="H60" s="119">
        <v>600</v>
      </c>
      <c r="I60" s="119">
        <v>700</v>
      </c>
      <c r="J60" s="119">
        <v>900</v>
      </c>
      <c r="K60" s="119">
        <v>900</v>
      </c>
      <c r="L60" s="119">
        <v>1100</v>
      </c>
      <c r="M60" s="120">
        <v>1200</v>
      </c>
      <c r="N60" s="151" t="s">
        <v>66</v>
      </c>
      <c r="O60" s="149"/>
      <c r="P60" s="147" t="s">
        <v>65</v>
      </c>
      <c r="Q60" s="148"/>
      <c r="R60" s="148"/>
      <c r="S60" s="149"/>
    </row>
    <row r="61" spans="1:19" ht="15" customHeight="1">
      <c r="A61" s="173" t="s">
        <v>74</v>
      </c>
      <c r="B61" s="174"/>
      <c r="C61" s="174"/>
      <c r="D61" s="174"/>
      <c r="E61" s="174"/>
      <c r="F61" s="125">
        <v>600</v>
      </c>
      <c r="G61" s="119">
        <v>600</v>
      </c>
      <c r="H61" s="119">
        <v>600</v>
      </c>
      <c r="I61" s="119">
        <v>800</v>
      </c>
      <c r="J61" s="119">
        <v>1200</v>
      </c>
      <c r="K61" s="119">
        <v>1200</v>
      </c>
      <c r="L61" s="119">
        <v>1500</v>
      </c>
      <c r="M61" s="120">
        <v>1500</v>
      </c>
      <c r="N61" s="151" t="s">
        <v>66</v>
      </c>
      <c r="O61" s="149"/>
      <c r="P61" s="147" t="s">
        <v>75</v>
      </c>
      <c r="Q61" s="148"/>
      <c r="R61" s="148"/>
      <c r="S61" s="149"/>
    </row>
    <row r="62" spans="1:19" ht="15" customHeight="1">
      <c r="A62" s="167" t="s">
        <v>96</v>
      </c>
      <c r="B62" s="168"/>
      <c r="C62" s="168"/>
      <c r="D62" s="168"/>
      <c r="E62" s="169"/>
      <c r="F62" s="125">
        <v>1000</v>
      </c>
      <c r="G62" s="119">
        <v>1000</v>
      </c>
      <c r="H62" s="119">
        <v>1200</v>
      </c>
      <c r="I62" s="119">
        <v>1600</v>
      </c>
      <c r="J62" s="119">
        <v>1700</v>
      </c>
      <c r="K62" s="119">
        <v>2000</v>
      </c>
      <c r="L62" s="119">
        <v>2000</v>
      </c>
      <c r="M62" s="120">
        <v>2300</v>
      </c>
      <c r="N62" s="151" t="s">
        <v>66</v>
      </c>
      <c r="O62" s="149"/>
      <c r="P62" s="147" t="s">
        <v>98</v>
      </c>
      <c r="Q62" s="148"/>
      <c r="R62" s="148"/>
      <c r="S62" s="149"/>
    </row>
    <row r="63" spans="1:19" ht="15" customHeight="1">
      <c r="A63" s="167" t="s">
        <v>97</v>
      </c>
      <c r="B63" s="168"/>
      <c r="C63" s="168"/>
      <c r="D63" s="168"/>
      <c r="E63" s="169"/>
      <c r="F63" s="125">
        <v>1500</v>
      </c>
      <c r="G63" s="119">
        <v>1500</v>
      </c>
      <c r="H63" s="119">
        <v>1600</v>
      </c>
      <c r="I63" s="119">
        <v>1800</v>
      </c>
      <c r="J63" s="119">
        <v>2100</v>
      </c>
      <c r="K63" s="119">
        <v>2500</v>
      </c>
      <c r="L63" s="119">
        <v>2500</v>
      </c>
      <c r="M63" s="120">
        <v>2900</v>
      </c>
      <c r="N63" s="151" t="s">
        <v>66</v>
      </c>
      <c r="O63" s="149"/>
      <c r="P63" s="147" t="s">
        <v>101</v>
      </c>
      <c r="Q63" s="148"/>
      <c r="R63" s="148"/>
      <c r="S63" s="149"/>
    </row>
    <row r="64" spans="1:19" ht="15" customHeight="1" thickBot="1">
      <c r="A64" s="173" t="s">
        <v>115</v>
      </c>
      <c r="B64" s="174"/>
      <c r="C64" s="174"/>
      <c r="D64" s="174"/>
      <c r="E64" s="174"/>
      <c r="F64" s="105">
        <v>25</v>
      </c>
      <c r="G64" s="4">
        <v>25</v>
      </c>
      <c r="H64" s="4">
        <v>30</v>
      </c>
      <c r="I64" s="4">
        <v>35</v>
      </c>
      <c r="J64" s="4">
        <v>35</v>
      </c>
      <c r="K64" s="4">
        <v>40</v>
      </c>
      <c r="L64" s="4">
        <v>40</v>
      </c>
      <c r="M64" s="106">
        <v>50</v>
      </c>
      <c r="N64" s="151" t="s">
        <v>66</v>
      </c>
      <c r="O64" s="149"/>
      <c r="P64" s="165" t="s">
        <v>87</v>
      </c>
      <c r="Q64" s="165"/>
      <c r="R64" s="165"/>
      <c r="S64" s="166"/>
    </row>
    <row r="65" spans="1:19" ht="6.75" customHeight="1">
      <c r="A65" s="141"/>
      <c r="B65" s="141"/>
      <c r="C65" s="141"/>
      <c r="D65" s="141"/>
      <c r="E65" s="141"/>
      <c r="F65" s="141"/>
      <c r="G65" s="141"/>
      <c r="H65" s="141"/>
      <c r="I65" s="141"/>
      <c r="J65" s="141"/>
      <c r="K65" s="141"/>
      <c r="L65" s="141"/>
      <c r="M65" s="141"/>
      <c r="N65" s="141"/>
      <c r="O65" s="141"/>
      <c r="P65" s="141"/>
      <c r="Q65" s="141"/>
      <c r="R65" s="141"/>
      <c r="S65" s="141"/>
    </row>
    <row r="66" spans="1:19" s="30" customFormat="1" ht="12.75" customHeight="1">
      <c r="A66" s="162" t="s">
        <v>68</v>
      </c>
      <c r="B66" s="162"/>
      <c r="C66" s="162"/>
      <c r="D66" s="162"/>
      <c r="E66" s="162"/>
      <c r="F66" s="162"/>
      <c r="G66" s="162"/>
      <c r="H66" s="162"/>
      <c r="I66" s="162"/>
      <c r="J66" s="162"/>
      <c r="K66" s="162"/>
      <c r="L66" s="162"/>
      <c r="M66" s="162"/>
      <c r="N66" s="162"/>
      <c r="O66" s="162"/>
      <c r="P66" s="162"/>
      <c r="Q66" s="162"/>
      <c r="R66" s="162"/>
      <c r="S66" s="162"/>
    </row>
    <row r="67" spans="1:19" s="30" customFormat="1" ht="12.75" customHeight="1">
      <c r="A67" s="162" t="s">
        <v>69</v>
      </c>
      <c r="B67" s="162"/>
      <c r="C67" s="162"/>
      <c r="D67" s="162"/>
      <c r="E67" s="162"/>
      <c r="F67" s="162"/>
      <c r="G67" s="162"/>
      <c r="H67" s="162"/>
      <c r="I67" s="162"/>
      <c r="J67" s="162"/>
      <c r="K67" s="162"/>
      <c r="L67" s="162"/>
      <c r="M67" s="162"/>
      <c r="N67" s="162"/>
      <c r="O67" s="162"/>
      <c r="P67" s="162"/>
      <c r="Q67" s="162"/>
      <c r="R67" s="162"/>
      <c r="S67" s="162"/>
    </row>
    <row r="68" spans="1:19" s="30" customFormat="1" ht="12.75" customHeight="1">
      <c r="A68" s="162" t="s">
        <v>70</v>
      </c>
      <c r="B68" s="162"/>
      <c r="C68" s="162"/>
      <c r="D68" s="162"/>
      <c r="E68" s="162"/>
      <c r="F68" s="162"/>
      <c r="G68" s="162"/>
      <c r="H68" s="162"/>
      <c r="I68" s="162"/>
      <c r="J68" s="162"/>
      <c r="K68" s="162"/>
      <c r="L68" s="162"/>
      <c r="M68" s="162"/>
      <c r="N68" s="162"/>
      <c r="O68" s="162"/>
      <c r="P68" s="162"/>
      <c r="Q68" s="162"/>
      <c r="R68" s="162"/>
      <c r="S68" s="162"/>
    </row>
    <row r="69" spans="1:19" s="30" customFormat="1" ht="12.75" customHeight="1">
      <c r="A69" s="162" t="s">
        <v>71</v>
      </c>
      <c r="B69" s="162"/>
      <c r="C69" s="162"/>
      <c r="D69" s="162"/>
      <c r="E69" s="162"/>
      <c r="F69" s="162"/>
      <c r="G69" s="162"/>
      <c r="H69" s="162"/>
      <c r="I69" s="162"/>
      <c r="J69" s="162"/>
      <c r="K69" s="162"/>
      <c r="L69" s="162"/>
      <c r="M69" s="162"/>
      <c r="N69" s="162"/>
      <c r="O69" s="162"/>
      <c r="P69" s="162"/>
      <c r="Q69" s="162"/>
      <c r="R69" s="162"/>
      <c r="S69" s="162"/>
    </row>
    <row r="70" spans="1:38" s="30" customFormat="1" ht="12.75" customHeight="1">
      <c r="A70" s="162" t="s">
        <v>93</v>
      </c>
      <c r="B70" s="162"/>
      <c r="C70" s="162"/>
      <c r="D70" s="162"/>
      <c r="E70" s="162"/>
      <c r="F70" s="162"/>
      <c r="G70" s="162"/>
      <c r="H70" s="162"/>
      <c r="I70" s="162"/>
      <c r="J70" s="162"/>
      <c r="K70" s="162"/>
      <c r="L70" s="162"/>
      <c r="M70" s="162"/>
      <c r="N70" s="162"/>
      <c r="O70" s="162"/>
      <c r="P70" s="162"/>
      <c r="Q70" s="162"/>
      <c r="R70" s="162"/>
      <c r="S70" s="162"/>
      <c r="T70" s="50"/>
      <c r="U70" s="50"/>
      <c r="V70" s="50"/>
      <c r="W70" s="50"/>
      <c r="X70" s="50"/>
      <c r="Y70" s="50"/>
      <c r="Z70" s="50"/>
      <c r="AA70" s="50"/>
      <c r="AB70" s="50"/>
      <c r="AC70" s="50"/>
      <c r="AD70" s="50"/>
      <c r="AE70" s="50"/>
      <c r="AF70" s="50"/>
      <c r="AG70" s="50"/>
      <c r="AH70" s="50"/>
      <c r="AI70" s="50"/>
      <c r="AJ70" s="50"/>
      <c r="AK70" s="50"/>
      <c r="AL70" s="50"/>
    </row>
    <row r="71" spans="1:19" s="30" customFormat="1" ht="12.75" customHeight="1">
      <c r="A71" s="162" t="s">
        <v>78</v>
      </c>
      <c r="B71" s="162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</row>
    <row r="72" spans="1:38" s="30" customFormat="1" ht="12.75" customHeight="1">
      <c r="A72" s="162" t="s">
        <v>95</v>
      </c>
      <c r="B72" s="162"/>
      <c r="C72" s="162"/>
      <c r="D72" s="162"/>
      <c r="E72" s="162"/>
      <c r="F72" s="162"/>
      <c r="G72" s="162"/>
      <c r="H72" s="162"/>
      <c r="I72" s="162"/>
      <c r="J72" s="162"/>
      <c r="K72" s="162"/>
      <c r="L72" s="162"/>
      <c r="M72" s="162"/>
      <c r="N72" s="162"/>
      <c r="O72" s="162"/>
      <c r="P72" s="162"/>
      <c r="Q72" s="162"/>
      <c r="R72" s="162"/>
      <c r="S72" s="162"/>
      <c r="T72" s="50"/>
      <c r="U72" s="50"/>
      <c r="V72" s="50"/>
      <c r="W72" s="50"/>
      <c r="X72" s="50"/>
      <c r="Y72" s="50"/>
      <c r="Z72" s="50"/>
      <c r="AA72" s="50"/>
      <c r="AB72" s="50"/>
      <c r="AC72" s="50"/>
      <c r="AD72" s="50"/>
      <c r="AE72" s="50"/>
      <c r="AF72" s="50"/>
      <c r="AG72" s="50"/>
      <c r="AH72" s="50"/>
      <c r="AI72" s="50"/>
      <c r="AJ72" s="50"/>
      <c r="AK72" s="50"/>
      <c r="AL72" s="50"/>
    </row>
    <row r="73" spans="1:38" s="30" customFormat="1" ht="12.75" customHeight="1">
      <c r="A73" s="162" t="s">
        <v>99</v>
      </c>
      <c r="B73" s="162"/>
      <c r="C73" s="162"/>
      <c r="D73" s="162"/>
      <c r="E73" s="162"/>
      <c r="F73" s="162"/>
      <c r="G73" s="162"/>
      <c r="H73" s="162"/>
      <c r="I73" s="162"/>
      <c r="J73" s="162"/>
      <c r="K73" s="162"/>
      <c r="L73" s="162"/>
      <c r="M73" s="162"/>
      <c r="N73" s="162"/>
      <c r="O73" s="162"/>
      <c r="P73" s="162"/>
      <c r="Q73" s="162"/>
      <c r="R73" s="162"/>
      <c r="S73" s="162"/>
      <c r="T73" s="50"/>
      <c r="U73" s="50"/>
      <c r="V73" s="50"/>
      <c r="W73" s="50"/>
      <c r="X73" s="50"/>
      <c r="Y73" s="50"/>
      <c r="Z73" s="50"/>
      <c r="AA73" s="50"/>
      <c r="AB73" s="50"/>
      <c r="AC73" s="50"/>
      <c r="AD73" s="50"/>
      <c r="AE73" s="50"/>
      <c r="AF73" s="50"/>
      <c r="AG73" s="50"/>
      <c r="AH73" s="50"/>
      <c r="AI73" s="50"/>
      <c r="AJ73" s="50"/>
      <c r="AK73" s="50"/>
      <c r="AL73" s="50"/>
    </row>
    <row r="74" spans="1:19" s="30" customFormat="1" ht="12.75" customHeight="1">
      <c r="A74" s="162" t="s">
        <v>72</v>
      </c>
      <c r="B74" s="162"/>
      <c r="C74" s="162"/>
      <c r="D74" s="162"/>
      <c r="E74" s="162"/>
      <c r="F74" s="162"/>
      <c r="G74" s="162"/>
      <c r="H74" s="162"/>
      <c r="I74" s="162"/>
      <c r="J74" s="162"/>
      <c r="K74" s="162"/>
      <c r="L74" s="162"/>
      <c r="M74" s="162"/>
      <c r="N74" s="162"/>
      <c r="O74" s="162"/>
      <c r="P74" s="162"/>
      <c r="Q74" s="162"/>
      <c r="R74" s="162"/>
      <c r="S74" s="162"/>
    </row>
    <row r="75" spans="1:19" s="30" customFormat="1" ht="12.75" customHeight="1">
      <c r="A75" s="162" t="s">
        <v>94</v>
      </c>
      <c r="B75" s="162"/>
      <c r="C75" s="162"/>
      <c r="D75" s="162"/>
      <c r="E75" s="162"/>
      <c r="F75" s="162"/>
      <c r="G75" s="162"/>
      <c r="H75" s="162"/>
      <c r="I75" s="162"/>
      <c r="J75" s="162"/>
      <c r="K75" s="162"/>
      <c r="L75" s="162"/>
      <c r="M75" s="162"/>
      <c r="N75" s="162"/>
      <c r="O75" s="162"/>
      <c r="P75" s="162"/>
      <c r="Q75" s="162"/>
      <c r="R75" s="162"/>
      <c r="S75" s="162"/>
    </row>
    <row r="76" spans="1:38" s="3" customFormat="1" ht="12.75" customHeight="1">
      <c r="A76" s="162" t="s">
        <v>120</v>
      </c>
      <c r="B76" s="162"/>
      <c r="C76" s="162"/>
      <c r="D76" s="162"/>
      <c r="E76" s="162"/>
      <c r="F76" s="162"/>
      <c r="G76" s="162"/>
      <c r="H76" s="162"/>
      <c r="I76" s="162"/>
      <c r="J76" s="162"/>
      <c r="K76" s="162"/>
      <c r="L76" s="162"/>
      <c r="M76" s="162"/>
      <c r="N76" s="162"/>
      <c r="O76" s="162"/>
      <c r="P76" s="162"/>
      <c r="Q76" s="162"/>
      <c r="R76" s="162"/>
      <c r="S76" s="162"/>
      <c r="T76" s="50"/>
      <c r="U76" s="50"/>
      <c r="V76" s="50"/>
      <c r="W76" s="50"/>
      <c r="X76" s="50"/>
      <c r="Y76" s="50"/>
      <c r="Z76" s="50"/>
      <c r="AA76" s="50"/>
      <c r="AB76" s="50"/>
      <c r="AC76" s="50"/>
      <c r="AD76" s="50"/>
      <c r="AE76" s="50"/>
      <c r="AF76" s="50"/>
      <c r="AG76" s="50"/>
      <c r="AH76" s="50"/>
      <c r="AI76" s="50"/>
      <c r="AJ76" s="50"/>
      <c r="AK76" s="50"/>
      <c r="AL76" s="50"/>
    </row>
    <row r="77" spans="1:20" s="3" customFormat="1" ht="12.75" customHeight="1">
      <c r="A77" s="162" t="s">
        <v>121</v>
      </c>
      <c r="B77" s="162"/>
      <c r="C77" s="162"/>
      <c r="D77" s="162"/>
      <c r="E77" s="162"/>
      <c r="F77" s="162"/>
      <c r="G77" s="162"/>
      <c r="H77" s="162"/>
      <c r="I77" s="162"/>
      <c r="J77" s="162"/>
      <c r="K77" s="162"/>
      <c r="L77" s="162"/>
      <c r="M77" s="162"/>
      <c r="N77" s="162"/>
      <c r="O77" s="162"/>
      <c r="P77" s="162"/>
      <c r="Q77" s="162"/>
      <c r="R77" s="162"/>
      <c r="S77" s="162"/>
      <c r="T77" s="48"/>
    </row>
    <row r="78" spans="1:20" s="3" customFormat="1" ht="12.75" customHeight="1">
      <c r="A78" s="162" t="s">
        <v>113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2"/>
      <c r="P78" s="162"/>
      <c r="Q78" s="162"/>
      <c r="R78" s="162"/>
      <c r="S78" s="162"/>
      <c r="T78" s="48"/>
    </row>
    <row r="79" spans="1:20" ht="12.75" customHeight="1">
      <c r="A79" s="192" t="s">
        <v>127</v>
      </c>
      <c r="B79" s="192"/>
      <c r="C79" s="192"/>
      <c r="D79" s="192"/>
      <c r="E79" s="192"/>
      <c r="F79" s="192"/>
      <c r="G79" s="192"/>
      <c r="H79" s="192"/>
      <c r="I79" s="192"/>
      <c r="J79" s="192"/>
      <c r="K79" s="192"/>
      <c r="L79" s="192"/>
      <c r="M79" s="192"/>
      <c r="N79" s="192"/>
      <c r="O79" s="192"/>
      <c r="P79" s="192"/>
      <c r="Q79" s="192"/>
      <c r="R79" s="192"/>
      <c r="S79" s="192"/>
      <c r="T79" s="48"/>
    </row>
    <row r="80" spans="1:25" ht="12.75" customHeight="1">
      <c r="A80" s="192" t="s">
        <v>103</v>
      </c>
      <c r="B80" s="192"/>
      <c r="C80" s="192"/>
      <c r="D80" s="192"/>
      <c r="E80" s="192"/>
      <c r="F80" s="192"/>
      <c r="G80" s="192"/>
      <c r="H80" s="192"/>
      <c r="I80" s="192"/>
      <c r="J80" s="192"/>
      <c r="K80" s="192"/>
      <c r="L80" s="192"/>
      <c r="M80" s="192"/>
      <c r="N80" s="192"/>
      <c r="O80" s="192"/>
      <c r="P80" s="192"/>
      <c r="Q80" s="192"/>
      <c r="R80" s="192"/>
      <c r="S80" s="192"/>
      <c r="T80" s="51"/>
      <c r="U80" s="206"/>
      <c r="V80" s="205"/>
      <c r="W80" s="205"/>
      <c r="X80" s="205"/>
      <c r="Y80" s="205"/>
    </row>
    <row r="81" spans="1:25" ht="12.75" customHeight="1">
      <c r="A81" s="207" t="s">
        <v>104</v>
      </c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51"/>
      <c r="U81" s="206"/>
      <c r="V81" s="205"/>
      <c r="W81" s="205"/>
      <c r="X81" s="205"/>
      <c r="Y81" s="205"/>
    </row>
    <row r="82" spans="5:25" ht="12.75">
      <c r="E82" s="2"/>
      <c r="F82" s="2"/>
      <c r="G82" s="2"/>
      <c r="H82" s="2"/>
      <c r="I82" s="2"/>
      <c r="J82" s="2"/>
      <c r="K82" s="2"/>
      <c r="L82" s="2"/>
      <c r="M82" s="51"/>
      <c r="N82" s="99"/>
      <c r="O82" s="7"/>
      <c r="P82" s="7"/>
      <c r="T82" s="51"/>
      <c r="U82" s="204"/>
      <c r="V82" s="205"/>
      <c r="W82" s="205"/>
      <c r="X82" s="205"/>
      <c r="Y82" s="205"/>
    </row>
    <row r="83" spans="5:25" ht="12.75">
      <c r="E83" s="2"/>
      <c r="F83" s="2"/>
      <c r="G83" s="2"/>
      <c r="H83" s="2"/>
      <c r="I83" s="2"/>
      <c r="J83" s="2"/>
      <c r="K83" s="2"/>
      <c r="L83" s="100"/>
      <c r="M83" s="51"/>
      <c r="N83" s="7"/>
      <c r="O83" s="7"/>
      <c r="P83" s="7"/>
      <c r="T83" s="51"/>
      <c r="U83" s="205"/>
      <c r="V83" s="205"/>
      <c r="W83" s="205"/>
      <c r="X83" s="205"/>
      <c r="Y83" s="205"/>
    </row>
    <row r="84" spans="1:19" s="30" customFormat="1" ht="12.75">
      <c r="A84" s="97"/>
      <c r="B84" s="97"/>
      <c r="C84" s="97"/>
      <c r="D84" s="98"/>
      <c r="E84" s="2"/>
      <c r="F84" s="2"/>
      <c r="G84" s="2"/>
      <c r="H84" s="2"/>
      <c r="I84" s="2"/>
      <c r="J84" s="2"/>
      <c r="K84" s="2"/>
      <c r="L84" s="100"/>
      <c r="M84" s="51"/>
      <c r="N84" s="99"/>
      <c r="O84" s="7"/>
      <c r="P84" s="7"/>
      <c r="Q84" s="97"/>
      <c r="R84" s="97"/>
      <c r="S84" s="97"/>
    </row>
    <row r="85" spans="1:19" s="3" customFormat="1" ht="12.75">
      <c r="A85" s="97"/>
      <c r="B85" s="97"/>
      <c r="C85" s="97"/>
      <c r="D85" s="98"/>
      <c r="E85" s="2"/>
      <c r="F85" s="2"/>
      <c r="G85" s="2"/>
      <c r="H85" s="2"/>
      <c r="I85" s="2"/>
      <c r="J85" s="2"/>
      <c r="K85" s="2"/>
      <c r="L85" s="100"/>
      <c r="M85" s="51"/>
      <c r="N85" s="99"/>
      <c r="O85" s="7"/>
      <c r="P85" s="7"/>
      <c r="Q85" s="97"/>
      <c r="R85" s="97"/>
      <c r="S85" s="97"/>
    </row>
    <row r="86" spans="1:19" s="30" customFormat="1" ht="12.75">
      <c r="A86" s="97"/>
      <c r="B86" s="97"/>
      <c r="C86" s="97"/>
      <c r="D86" s="98"/>
      <c r="E86" s="2"/>
      <c r="F86" s="2"/>
      <c r="G86" s="2"/>
      <c r="H86" s="2"/>
      <c r="I86" s="2"/>
      <c r="J86" s="2"/>
      <c r="K86" s="2"/>
      <c r="L86" s="2"/>
      <c r="M86" s="51"/>
      <c r="N86" s="99"/>
      <c r="O86" s="7"/>
      <c r="P86" s="7"/>
      <c r="Q86" s="97"/>
      <c r="R86" s="97"/>
      <c r="S86" s="97"/>
    </row>
    <row r="87" spans="1:19" s="30" customFormat="1" ht="12.75">
      <c r="A87" s="97"/>
      <c r="B87" s="97"/>
      <c r="C87" s="97"/>
      <c r="D87" s="98"/>
      <c r="E87" s="97"/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</row>
    <row r="88" spans="1:19" s="30" customFormat="1" ht="12.75">
      <c r="A88" s="97"/>
      <c r="B88" s="97"/>
      <c r="C88" s="97"/>
      <c r="D88" s="98"/>
      <c r="E88" s="97"/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</row>
    <row r="89" spans="1:19" s="30" customFormat="1" ht="12.75">
      <c r="A89" s="97"/>
      <c r="B89" s="97"/>
      <c r="C89" s="97"/>
      <c r="D89" s="98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</row>
    <row r="90" spans="1:19" s="30" customFormat="1" ht="12.75">
      <c r="A90" s="97"/>
      <c r="B90" s="97"/>
      <c r="C90" s="97"/>
      <c r="D90" s="98"/>
      <c r="E90" s="97"/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</row>
    <row r="91" spans="1:19" s="30" customFormat="1" ht="12.75">
      <c r="A91" s="97"/>
      <c r="B91" s="97"/>
      <c r="C91" s="97"/>
      <c r="D91" s="98"/>
      <c r="E91" s="97"/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</row>
    <row r="92" spans="1:19" s="30" customFormat="1" ht="12.75">
      <c r="A92" s="97"/>
      <c r="B92" s="97"/>
      <c r="C92" s="97"/>
      <c r="D92" s="98"/>
      <c r="E92" s="97"/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</row>
    <row r="93" spans="1:19" s="30" customFormat="1" ht="12.75">
      <c r="A93" s="97"/>
      <c r="B93" s="97"/>
      <c r="C93" s="97"/>
      <c r="D93" s="98"/>
      <c r="E93" s="97"/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</row>
    <row r="94" spans="1:19" s="30" customFormat="1" ht="12.75">
      <c r="A94" s="97"/>
      <c r="B94" s="97"/>
      <c r="C94" s="97"/>
      <c r="D94" s="98"/>
      <c r="E94" s="97"/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</row>
    <row r="95" spans="1:19" s="30" customFormat="1" ht="12.75">
      <c r="A95" s="97"/>
      <c r="B95" s="97"/>
      <c r="C95" s="97"/>
      <c r="D95" s="98"/>
      <c r="E95" s="97"/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</row>
    <row r="96" spans="1:19" s="30" customFormat="1" ht="12.75">
      <c r="A96" s="97"/>
      <c r="B96" s="97"/>
      <c r="C96" s="97"/>
      <c r="D96" s="98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</row>
    <row r="97" spans="1:19" s="30" customFormat="1" ht="12.75">
      <c r="A97" s="97"/>
      <c r="B97" s="97"/>
      <c r="C97" s="97"/>
      <c r="D97" s="98"/>
      <c r="E97" s="97"/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</row>
    <row r="98" spans="1:19" s="30" customFormat="1" ht="12.75">
      <c r="A98" s="97"/>
      <c r="B98" s="97"/>
      <c r="C98" s="97"/>
      <c r="D98" s="98"/>
      <c r="E98" s="97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</row>
    <row r="99" spans="1:19" s="30" customFormat="1" ht="12.75">
      <c r="A99" s="97"/>
      <c r="B99" s="97"/>
      <c r="C99" s="97"/>
      <c r="D99" s="98"/>
      <c r="E99" s="97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</row>
  </sheetData>
  <sheetProtection/>
  <mergeCells count="106">
    <mergeCell ref="A70:S70"/>
    <mergeCell ref="A54:E54"/>
    <mergeCell ref="A55:E55"/>
    <mergeCell ref="A59:E59"/>
    <mergeCell ref="A58:E58"/>
    <mergeCell ref="P60:S60"/>
    <mergeCell ref="P55:S55"/>
    <mergeCell ref="A68:S68"/>
    <mergeCell ref="A69:S69"/>
    <mergeCell ref="A67:S67"/>
    <mergeCell ref="A71:S71"/>
    <mergeCell ref="A73:S73"/>
    <mergeCell ref="A72:S72"/>
    <mergeCell ref="U82:Y83"/>
    <mergeCell ref="U80:Y80"/>
    <mergeCell ref="U81:Y81"/>
    <mergeCell ref="A76:S76"/>
    <mergeCell ref="A77:S77"/>
    <mergeCell ref="A80:S80"/>
    <mergeCell ref="A81:S81"/>
    <mergeCell ref="A78:S78"/>
    <mergeCell ref="A79:S79"/>
    <mergeCell ref="Q10:S10"/>
    <mergeCell ref="A35:S35"/>
    <mergeCell ref="A64:E64"/>
    <mergeCell ref="A52:B53"/>
    <mergeCell ref="A56:E56"/>
    <mergeCell ref="A57:E57"/>
    <mergeCell ref="D52:E52"/>
    <mergeCell ref="D53:E53"/>
    <mergeCell ref="E1:S1"/>
    <mergeCell ref="E3:F3"/>
    <mergeCell ref="O10:P10"/>
    <mergeCell ref="E2:F2"/>
    <mergeCell ref="G2:S2"/>
    <mergeCell ref="G3:S3"/>
    <mergeCell ref="D10:L10"/>
    <mergeCell ref="A14:A17"/>
    <mergeCell ref="A37:S37"/>
    <mergeCell ref="A38:S38"/>
    <mergeCell ref="A45:S45"/>
    <mergeCell ref="A42:S42"/>
    <mergeCell ref="A43:S43"/>
    <mergeCell ref="A26:A29"/>
    <mergeCell ref="A30:A33"/>
    <mergeCell ref="A41:S41"/>
    <mergeCell ref="A40:S40"/>
    <mergeCell ref="A48:S48"/>
    <mergeCell ref="A46:S46"/>
    <mergeCell ref="A47:S47"/>
    <mergeCell ref="N52:O52"/>
    <mergeCell ref="A49:S49"/>
    <mergeCell ref="N53:O53"/>
    <mergeCell ref="P56:S56"/>
    <mergeCell ref="N56:O56"/>
    <mergeCell ref="N54:O54"/>
    <mergeCell ref="A66:S66"/>
    <mergeCell ref="A44:S44"/>
    <mergeCell ref="A18:A21"/>
    <mergeCell ref="A34:S34"/>
    <mergeCell ref="A22:A25"/>
    <mergeCell ref="A36:S36"/>
    <mergeCell ref="N55:O55"/>
    <mergeCell ref="P59:S59"/>
    <mergeCell ref="P58:S58"/>
    <mergeCell ref="P57:S57"/>
    <mergeCell ref="N58:O58"/>
    <mergeCell ref="N57:O57"/>
    <mergeCell ref="A5:B6"/>
    <mergeCell ref="A62:E62"/>
    <mergeCell ref="N62:O62"/>
    <mergeCell ref="N61:O61"/>
    <mergeCell ref="N59:O59"/>
    <mergeCell ref="A61:E61"/>
    <mergeCell ref="A60:E60"/>
    <mergeCell ref="A39:S39"/>
    <mergeCell ref="A74:S74"/>
    <mergeCell ref="A75:S75"/>
    <mergeCell ref="Q11:S11"/>
    <mergeCell ref="A11:P11"/>
    <mergeCell ref="N64:O64"/>
    <mergeCell ref="P64:S64"/>
    <mergeCell ref="A63:E63"/>
    <mergeCell ref="N63:O63"/>
    <mergeCell ref="P63:S63"/>
    <mergeCell ref="P61:S61"/>
    <mergeCell ref="A10:B10"/>
    <mergeCell ref="A7:B7"/>
    <mergeCell ref="P62:S62"/>
    <mergeCell ref="A8:S8"/>
    <mergeCell ref="N60:O60"/>
    <mergeCell ref="M10:N10"/>
    <mergeCell ref="A51:S51"/>
    <mergeCell ref="A50:S50"/>
    <mergeCell ref="P52:S53"/>
    <mergeCell ref="P54:S54"/>
    <mergeCell ref="A65:S65"/>
    <mergeCell ref="E4:F4"/>
    <mergeCell ref="G4:S4"/>
    <mergeCell ref="E5:F5"/>
    <mergeCell ref="G5:S5"/>
    <mergeCell ref="E6:F6"/>
    <mergeCell ref="G6:S6"/>
    <mergeCell ref="E7:F7"/>
    <mergeCell ref="G7:S7"/>
    <mergeCell ref="A9:S9"/>
  </mergeCells>
  <hyperlinks>
    <hyperlink ref="A7" r:id="rId1" display="setural@inbox.ru"/>
    <hyperlink ref="A5" r:id="rId2" display="www.settrans.ru"/>
  </hyperlinks>
  <printOptions/>
  <pageMargins left="0.7480314960629921" right="0" top="0" bottom="0" header="0" footer="0"/>
  <pageSetup fitToHeight="1" fitToWidth="1" horizontalDpi="600" verticalDpi="600" orientation="portrait" paperSize="9" scale="64"/>
  <colBreaks count="1" manualBreakCount="1">
    <brk id="19" max="81" man="1"/>
  </colBreaks>
  <legacyDrawing r:id="rId4"/>
  <oleObjects>
    <oleObject progId="CorelDRAW.Graphic.13" shapeId="3531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PEACE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GREEN</dc:creator>
  <cp:keywords/>
  <dc:description/>
  <cp:lastModifiedBy>AntiZ</cp:lastModifiedBy>
  <cp:lastPrinted>2023-03-17T14:57:00Z</cp:lastPrinted>
  <dcterms:created xsi:type="dcterms:W3CDTF">2009-07-06T04:15:13Z</dcterms:created>
  <dcterms:modified xsi:type="dcterms:W3CDTF">2023-03-18T06:51:43Z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